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920" windowHeight="6795" tabRatio="601" activeTab="0"/>
  </bookViews>
  <sheets>
    <sheet name="Bendras" sheetId="1" r:id="rId1"/>
    <sheet name="SK &quot;Kairiai-Knituva&quot;" sheetId="2" r:id="rId2"/>
    <sheet name="&quot;SM-Kristalas&quot;" sheetId="3" r:id="rId3"/>
    <sheet name="SK &quot;Kuršėnų senukai&quot;" sheetId="4" r:id="rId4"/>
    <sheet name="VĮ Kuršėnų miškų urėdija" sheetId="5" r:id="rId5"/>
    <sheet name="SM-92" sheetId="6" r:id="rId6"/>
    <sheet name="MK &quot;Flamingas&quot;" sheetId="7" r:id="rId7"/>
    <sheet name="&quot;Gedvaira&quot;" sheetId="8" r:id="rId8"/>
  </sheets>
  <definedNames/>
  <calcPr fullCalcOnLoad="1"/>
</workbook>
</file>

<file path=xl/sharedStrings.xml><?xml version="1.0" encoding="utf-8"?>
<sst xmlns="http://schemas.openxmlformats.org/spreadsheetml/2006/main" count="347" uniqueCount="112">
  <si>
    <t>Vardas, pavardė</t>
  </si>
  <si>
    <t>Eil.   Nr.</t>
  </si>
  <si>
    <t>Arūnas Adomaitis</t>
  </si>
  <si>
    <t>Raimondas Valančiauskas</t>
  </si>
  <si>
    <t>Laimonas Šiušė</t>
  </si>
  <si>
    <t>Raimondas Bernotas</t>
  </si>
  <si>
    <t>Aurimas Skėrys</t>
  </si>
  <si>
    <t>Danas Mikolaitis</t>
  </si>
  <si>
    <t>Saulius Dambrauskas</t>
  </si>
  <si>
    <t>Mažvydas Čepliauskas</t>
  </si>
  <si>
    <t>Vismantas Čepliauskas</t>
  </si>
  <si>
    <t>Evaldas Norvilis</t>
  </si>
  <si>
    <t>Edmundas Daunys</t>
  </si>
  <si>
    <t>Daivaras Daujotas</t>
  </si>
  <si>
    <t>Gediminas Rupšys</t>
  </si>
  <si>
    <t>Nedas Putvinskas</t>
  </si>
  <si>
    <t>Laimonas Ališauskas</t>
  </si>
  <si>
    <t>Suma</t>
  </si>
  <si>
    <t>Arnas Liulys</t>
  </si>
  <si>
    <t>Karolis Grigalius</t>
  </si>
  <si>
    <t>Simas Šimaitis</t>
  </si>
  <si>
    <t>Robertas Gideika</t>
  </si>
  <si>
    <t>Tadas Stonys</t>
  </si>
  <si>
    <t>Ramūnas Barys</t>
  </si>
  <si>
    <t>Egidijus Morkūnas</t>
  </si>
  <si>
    <t>Audrius Novogreckis</t>
  </si>
  <si>
    <t>Gintaras Kukanauskas</t>
  </si>
  <si>
    <t>SK "Kuršėnų senukai"</t>
  </si>
  <si>
    <t>2008 m. Šiaulių rajono krepšinio čempionato</t>
  </si>
  <si>
    <t>Rezultatyvumo lentelė</t>
  </si>
  <si>
    <t>"SM-Kristalas"</t>
  </si>
  <si>
    <t>VĮ Kuršėnų miškų urėdija</t>
  </si>
  <si>
    <t>SM-92</t>
  </si>
  <si>
    <t>MK "Flamingas"</t>
  </si>
  <si>
    <t>"Gedvaira"</t>
  </si>
  <si>
    <t>SK "Kairiai-Knituva"</t>
  </si>
  <si>
    <t>Tadas Žirgulis</t>
  </si>
  <si>
    <t>Vaidas Vitkauskas</t>
  </si>
  <si>
    <t>Petras Miliauskas</t>
  </si>
  <si>
    <t>Linas Arlauskas</t>
  </si>
  <si>
    <t>Mantas Žirgulis</t>
  </si>
  <si>
    <t>Elegijus Vaitekūnas</t>
  </si>
  <si>
    <t>Mindaugas Kumpis</t>
  </si>
  <si>
    <t>Martynas Matulaitis</t>
  </si>
  <si>
    <t>Artūras Barzdžius</t>
  </si>
  <si>
    <t>Aurimas Volskis</t>
  </si>
  <si>
    <t>Andrius Šimaitis</t>
  </si>
  <si>
    <t>Mindaugas Mockevičius</t>
  </si>
  <si>
    <t>Martynas Daujotas</t>
  </si>
  <si>
    <t>Žilvinas Dragūnas</t>
  </si>
  <si>
    <t>Šarūnas Bernotas</t>
  </si>
  <si>
    <t>Donatas Skerstonas</t>
  </si>
  <si>
    <t>Juozas Staponkus</t>
  </si>
  <si>
    <t>Gvidas Liaušas</t>
  </si>
  <si>
    <t>Vilius Balčiūnas</t>
  </si>
  <si>
    <t>Šarūnas Vaitkus</t>
  </si>
  <si>
    <t>Rokas Jankus</t>
  </si>
  <si>
    <t>Benas Andriekus</t>
  </si>
  <si>
    <t>Edgaras Liulys</t>
  </si>
  <si>
    <t>Ernestas Juška</t>
  </si>
  <si>
    <t>Irmantas Daraška</t>
  </si>
  <si>
    <t>Egidijus Malakauskas</t>
  </si>
  <si>
    <t>Paulius Ščipokas</t>
  </si>
  <si>
    <t>Egidijus Ralys</t>
  </si>
  <si>
    <t>Nerijus Bernotas</t>
  </si>
  <si>
    <t>Tomas Auga</t>
  </si>
  <si>
    <t>Ernestas Obrikas</t>
  </si>
  <si>
    <t>Vitalis Obrikas</t>
  </si>
  <si>
    <t>Tomas Bakanauskas</t>
  </si>
  <si>
    <t>Zigmantas Savickas</t>
  </si>
  <si>
    <t>Aidas Norvaišas</t>
  </si>
  <si>
    <t>Eimantas Alejūnas</t>
  </si>
  <si>
    <t>Edgaras Liagas</t>
  </si>
  <si>
    <t>Žygimantas Kairys</t>
  </si>
  <si>
    <t>Simonas Čepas</t>
  </si>
  <si>
    <t>Neilas Zagorskis</t>
  </si>
  <si>
    <t>Rokas Danielius</t>
  </si>
  <si>
    <t>Eligijus Grabskis</t>
  </si>
  <si>
    <t>Irmantas Laureckis</t>
  </si>
  <si>
    <t>Egidijus Mockevičius</t>
  </si>
  <si>
    <t>Domas Simonovičius</t>
  </si>
  <si>
    <t>Julius Ščipokas</t>
  </si>
  <si>
    <t>Kamilis Doveika</t>
  </si>
  <si>
    <t>Laurynas Andriekus</t>
  </si>
  <si>
    <t>Marius Gimberis</t>
  </si>
  <si>
    <t>Justas Prakapas</t>
  </si>
  <si>
    <t>Tadas Daukšas</t>
  </si>
  <si>
    <t>Justinas Burba</t>
  </si>
  <si>
    <t>Martynas Veresovas</t>
  </si>
  <si>
    <t>Irmantas Baltakys</t>
  </si>
  <si>
    <t>Edgaras Krūminas</t>
  </si>
  <si>
    <t>Renatas Mikolaitis</t>
  </si>
  <si>
    <t xml:space="preserve">Tomas Pratašas </t>
  </si>
  <si>
    <t>Aivaras Lekavičius</t>
  </si>
  <si>
    <t>Juozas Juškauskas</t>
  </si>
  <si>
    <t>Nedas Kirkutis</t>
  </si>
  <si>
    <t>Simas Kumža</t>
  </si>
  <si>
    <t>Gediminas Budraitis</t>
  </si>
  <si>
    <t>Vidmantas Staponkus</t>
  </si>
  <si>
    <t>Tomas Zapalis</t>
  </si>
  <si>
    <t>Ramūnas Norutis</t>
  </si>
  <si>
    <t>Mindaugas Jackevičius</t>
  </si>
  <si>
    <t>Kazimieras Šleževičius</t>
  </si>
  <si>
    <t>Aivaras Gedvilas</t>
  </si>
  <si>
    <t>Aivaras Jagminas</t>
  </si>
  <si>
    <t>Vieta</t>
  </si>
  <si>
    <t>Vidurkis</t>
  </si>
  <si>
    <t>Ketvirtfinalis</t>
  </si>
  <si>
    <t>Pusfinalis</t>
  </si>
  <si>
    <t>Finalas</t>
  </si>
  <si>
    <t>2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</si>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</sst>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00000"/>
    <numFmt numFmtId="170" formatCode="0.00000"/>
    <numFmt numFmtId="171" formatCode="0.0"/>
    <numFmt numFmtId="172" formatCode="0.0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2" fontId="9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2" fontId="3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8" fontId="8" fillId="0" borderId="2" xfId="0" applyNumberFormat="1" applyFont="1" applyBorder="1" applyAlignment="1">
      <alignment horizontal="center"/>
    </xf>
    <xf numFmtId="168" fontId="8" fillId="0" borderId="6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workbookViewId="0" topLeftCell="B1">
      <selection activeCell="C3" sqref="C3"/>
    </sheetView>
  </sheetViews>
  <sheetFormatPr defaultColWidth="9.140625" defaultRowHeight="12.75"/>
  <cols>
    <col min="1" max="1" width="10.57421875" style="1" customWidth="1"/>
    <col min="2" max="2" width="5.421875" style="1" customWidth="1"/>
    <col min="3" max="3" width="25.7109375" style="1" customWidth="1"/>
    <col min="4" max="16" width="4.7109375" style="1" customWidth="1"/>
    <col min="17" max="17" width="10.140625" style="1" bestFit="1" customWidth="1"/>
    <col min="18" max="18" width="10.140625" style="1" customWidth="1"/>
    <col min="19" max="19" width="8.7109375" style="40" customWidth="1"/>
    <col min="20" max="20" width="8.7109375" style="1" customWidth="1"/>
    <col min="21" max="16384" width="9.140625" style="1" customWidth="1"/>
  </cols>
  <sheetData>
    <row r="1" spans="1:20" s="6" customFormat="1" ht="20.25">
      <c r="A1" s="62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5" customFormat="1" ht="20.25">
      <c r="A2" s="64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5" customFormat="1" ht="21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5"/>
      <c r="T3" s="8"/>
    </row>
    <row r="4" spans="2:20" s="2" customFormat="1" ht="19.5" thickBot="1">
      <c r="B4" s="61" t="s">
        <v>1</v>
      </c>
      <c r="C4" s="66" t="s">
        <v>0</v>
      </c>
      <c r="D4" s="32">
        <v>1</v>
      </c>
      <c r="E4" s="33">
        <v>2</v>
      </c>
      <c r="F4" s="32">
        <v>3</v>
      </c>
      <c r="G4" s="33">
        <v>4</v>
      </c>
      <c r="H4" s="32">
        <v>5</v>
      </c>
      <c r="I4" s="33">
        <v>6</v>
      </c>
      <c r="J4" s="32">
        <v>7</v>
      </c>
      <c r="K4" s="10"/>
      <c r="L4" s="10"/>
      <c r="M4" s="10"/>
      <c r="N4" s="10"/>
      <c r="O4" s="10"/>
      <c r="P4" s="10"/>
      <c r="Q4" s="56" t="s">
        <v>17</v>
      </c>
      <c r="R4" s="56" t="s">
        <v>106</v>
      </c>
      <c r="S4" s="56" t="s">
        <v>105</v>
      </c>
      <c r="T4" s="4"/>
    </row>
    <row r="5" spans="2:19" s="23" customFormat="1" ht="144" customHeight="1" thickBot="1">
      <c r="B5" s="55"/>
      <c r="C5" s="55"/>
      <c r="D5" s="26" t="s">
        <v>35</v>
      </c>
      <c r="E5" s="25" t="s">
        <v>30</v>
      </c>
      <c r="F5" s="25" t="s">
        <v>27</v>
      </c>
      <c r="G5" s="25" t="s">
        <v>31</v>
      </c>
      <c r="H5" s="25" t="s">
        <v>32</v>
      </c>
      <c r="I5" s="26" t="s">
        <v>33</v>
      </c>
      <c r="J5" s="25" t="s">
        <v>34</v>
      </c>
      <c r="K5" s="25" t="s">
        <v>107</v>
      </c>
      <c r="L5" s="25" t="s">
        <v>107</v>
      </c>
      <c r="M5" s="25" t="s">
        <v>108</v>
      </c>
      <c r="N5" s="25" t="s">
        <v>108</v>
      </c>
      <c r="O5" s="25" t="s">
        <v>109</v>
      </c>
      <c r="P5" s="25" t="s">
        <v>109</v>
      </c>
      <c r="Q5" s="54"/>
      <c r="R5" s="54"/>
      <c r="S5" s="57"/>
    </row>
    <row r="6" spans="2:19" ht="19.5" thickBot="1">
      <c r="B6" s="59" t="s">
        <v>35</v>
      </c>
      <c r="C6" s="60"/>
      <c r="D6" s="32">
        <v>1</v>
      </c>
      <c r="E6" s="33">
        <v>2</v>
      </c>
      <c r="F6" s="32">
        <v>3</v>
      </c>
      <c r="G6" s="33">
        <v>4</v>
      </c>
      <c r="H6" s="32">
        <v>5</v>
      </c>
      <c r="I6" s="33">
        <v>6</v>
      </c>
      <c r="J6" s="32">
        <v>7</v>
      </c>
      <c r="K6" s="46"/>
      <c r="L6" s="46"/>
      <c r="M6" s="46"/>
      <c r="N6" s="46"/>
      <c r="O6" s="46"/>
      <c r="P6" s="46"/>
      <c r="Q6" s="55"/>
      <c r="R6" s="55"/>
      <c r="S6" s="58"/>
    </row>
    <row r="7" spans="2:19" s="9" customFormat="1" ht="15" customHeight="1">
      <c r="B7" s="14">
        <v>1</v>
      </c>
      <c r="C7" s="28" t="s">
        <v>36</v>
      </c>
      <c r="D7" s="53"/>
      <c r="E7" s="14">
        <v>9</v>
      </c>
      <c r="F7" s="29">
        <v>0</v>
      </c>
      <c r="G7" s="41">
        <v>9</v>
      </c>
      <c r="H7" s="14">
        <v>14</v>
      </c>
      <c r="I7" s="14">
        <v>13</v>
      </c>
      <c r="J7" s="29">
        <v>6</v>
      </c>
      <c r="K7" s="14">
        <v>12</v>
      </c>
      <c r="L7" s="41">
        <v>10</v>
      </c>
      <c r="M7" s="42"/>
      <c r="N7" s="42"/>
      <c r="O7" s="42"/>
      <c r="P7" s="42"/>
      <c r="Q7" s="11">
        <f>SUM(D7:L7)</f>
        <v>73</v>
      </c>
      <c r="R7" s="70">
        <f>AVERAGE(D7:L7)</f>
        <v>9.125</v>
      </c>
      <c r="S7" s="36"/>
    </row>
    <row r="8" spans="2:19" s="9" customFormat="1" ht="15" customHeight="1">
      <c r="B8" s="11">
        <v>2</v>
      </c>
      <c r="C8" s="12" t="s">
        <v>37</v>
      </c>
      <c r="D8" s="54"/>
      <c r="E8" s="11"/>
      <c r="F8" s="13">
        <v>15</v>
      </c>
      <c r="G8" s="42">
        <v>11</v>
      </c>
      <c r="H8" s="11">
        <v>32</v>
      </c>
      <c r="I8" s="11">
        <v>48</v>
      </c>
      <c r="J8" s="13">
        <v>5</v>
      </c>
      <c r="K8" s="11">
        <v>17</v>
      </c>
      <c r="L8" s="42">
        <v>33</v>
      </c>
      <c r="M8" s="42"/>
      <c r="N8" s="42"/>
      <c r="O8" s="42"/>
      <c r="P8" s="42"/>
      <c r="Q8" s="11">
        <f>SUM(D8:L8)</f>
        <v>161</v>
      </c>
      <c r="R8" s="70">
        <f>AVERAGE(D8:L8)</f>
        <v>23</v>
      </c>
      <c r="S8" s="37">
        <v>5</v>
      </c>
    </row>
    <row r="9" spans="2:19" s="9" customFormat="1" ht="15" customHeight="1">
      <c r="B9" s="11">
        <v>3</v>
      </c>
      <c r="C9" s="12" t="s">
        <v>38</v>
      </c>
      <c r="D9" s="54"/>
      <c r="E9" s="11">
        <v>20</v>
      </c>
      <c r="F9" s="13">
        <v>17</v>
      </c>
      <c r="G9" s="42"/>
      <c r="H9" s="11"/>
      <c r="I9" s="11"/>
      <c r="J9" s="13"/>
      <c r="K9" s="11">
        <v>9</v>
      </c>
      <c r="L9" s="42">
        <v>9</v>
      </c>
      <c r="M9" s="42"/>
      <c r="N9" s="42"/>
      <c r="O9" s="42"/>
      <c r="P9" s="42"/>
      <c r="Q9" s="11">
        <f aca="true" t="shared" si="0" ref="Q9:Q15">SUM(D9:L9)</f>
        <v>55</v>
      </c>
      <c r="R9" s="70">
        <f aca="true" t="shared" si="1" ref="R9:R16">AVERAGE(D9:L9)</f>
        <v>13.75</v>
      </c>
      <c r="S9" s="37"/>
    </row>
    <row r="10" spans="2:19" s="9" customFormat="1" ht="15" customHeight="1">
      <c r="B10" s="11">
        <v>4</v>
      </c>
      <c r="C10" s="12" t="s">
        <v>39</v>
      </c>
      <c r="D10" s="54"/>
      <c r="E10" s="11">
        <v>3</v>
      </c>
      <c r="F10" s="13">
        <v>14</v>
      </c>
      <c r="G10" s="42"/>
      <c r="H10" s="11"/>
      <c r="I10" s="11"/>
      <c r="J10" s="49"/>
      <c r="K10" s="11">
        <v>8</v>
      </c>
      <c r="L10" s="42">
        <v>0</v>
      </c>
      <c r="M10" s="42"/>
      <c r="N10" s="42"/>
      <c r="O10" s="42"/>
      <c r="P10" s="42"/>
      <c r="Q10" s="11">
        <f t="shared" si="0"/>
        <v>25</v>
      </c>
      <c r="R10" s="70">
        <f t="shared" si="1"/>
        <v>6.25</v>
      </c>
      <c r="S10" s="37"/>
    </row>
    <row r="11" spans="2:19" s="9" customFormat="1" ht="15" customHeight="1">
      <c r="B11" s="11">
        <v>5</v>
      </c>
      <c r="C11" s="12" t="s">
        <v>40</v>
      </c>
      <c r="D11" s="54"/>
      <c r="E11" s="11">
        <v>0</v>
      </c>
      <c r="F11" s="16">
        <v>1</v>
      </c>
      <c r="G11" s="42"/>
      <c r="H11" s="11">
        <v>10</v>
      </c>
      <c r="I11" s="11"/>
      <c r="J11" s="49">
        <v>0</v>
      </c>
      <c r="K11" s="11">
        <v>0</v>
      </c>
      <c r="L11" s="42"/>
      <c r="M11" s="42"/>
      <c r="N11" s="42"/>
      <c r="O11" s="42"/>
      <c r="P11" s="42"/>
      <c r="Q11" s="11">
        <f t="shared" si="0"/>
        <v>11</v>
      </c>
      <c r="R11" s="70">
        <f t="shared" si="1"/>
        <v>2.2</v>
      </c>
      <c r="S11" s="37"/>
    </row>
    <row r="12" spans="2:19" s="9" customFormat="1" ht="15" customHeight="1">
      <c r="B12" s="11">
        <v>6</v>
      </c>
      <c r="C12" s="12" t="s">
        <v>41</v>
      </c>
      <c r="D12" s="54"/>
      <c r="E12" s="11">
        <v>2</v>
      </c>
      <c r="F12" s="16">
        <v>5</v>
      </c>
      <c r="G12" s="42">
        <v>5</v>
      </c>
      <c r="H12" s="11">
        <v>17</v>
      </c>
      <c r="I12" s="11">
        <v>6</v>
      </c>
      <c r="J12" s="49">
        <v>13</v>
      </c>
      <c r="K12" s="11">
        <v>5</v>
      </c>
      <c r="L12" s="42"/>
      <c r="M12" s="42"/>
      <c r="N12" s="42"/>
      <c r="O12" s="42"/>
      <c r="P12" s="42"/>
      <c r="Q12" s="11">
        <f t="shared" si="0"/>
        <v>53</v>
      </c>
      <c r="R12" s="70">
        <f t="shared" si="1"/>
        <v>7.571428571428571</v>
      </c>
      <c r="S12" s="37"/>
    </row>
    <row r="13" spans="2:19" s="9" customFormat="1" ht="15" customHeight="1">
      <c r="B13" s="11">
        <v>7</v>
      </c>
      <c r="C13" s="12" t="s">
        <v>42</v>
      </c>
      <c r="D13" s="54"/>
      <c r="E13" s="11">
        <v>10</v>
      </c>
      <c r="F13" s="13">
        <v>8</v>
      </c>
      <c r="G13" s="42">
        <v>7</v>
      </c>
      <c r="H13" s="11"/>
      <c r="I13" s="11"/>
      <c r="J13" s="49">
        <v>9</v>
      </c>
      <c r="K13" s="11"/>
      <c r="L13" s="42"/>
      <c r="M13" s="42"/>
      <c r="N13" s="42"/>
      <c r="O13" s="42"/>
      <c r="P13" s="42"/>
      <c r="Q13" s="11">
        <f t="shared" si="0"/>
        <v>34</v>
      </c>
      <c r="R13" s="70">
        <f t="shared" si="1"/>
        <v>8.5</v>
      </c>
      <c r="S13" s="37"/>
    </row>
    <row r="14" spans="2:19" s="9" customFormat="1" ht="15" customHeight="1">
      <c r="B14" s="11">
        <v>8</v>
      </c>
      <c r="C14" s="12" t="s">
        <v>43</v>
      </c>
      <c r="D14" s="54"/>
      <c r="E14" s="11">
        <v>15</v>
      </c>
      <c r="F14" s="13">
        <v>9</v>
      </c>
      <c r="G14" s="42">
        <v>17</v>
      </c>
      <c r="H14" s="11">
        <v>25</v>
      </c>
      <c r="I14" s="11">
        <v>23</v>
      </c>
      <c r="J14" s="13">
        <v>17</v>
      </c>
      <c r="K14" s="11">
        <v>8</v>
      </c>
      <c r="L14" s="42">
        <v>11</v>
      </c>
      <c r="M14" s="42"/>
      <c r="N14" s="42"/>
      <c r="O14" s="42"/>
      <c r="P14" s="42"/>
      <c r="Q14" s="11">
        <f t="shared" si="0"/>
        <v>125</v>
      </c>
      <c r="R14" s="70">
        <f t="shared" si="1"/>
        <v>15.625</v>
      </c>
      <c r="S14" s="37"/>
    </row>
    <row r="15" spans="2:19" s="9" customFormat="1" ht="15" customHeight="1">
      <c r="B15" s="11">
        <v>9</v>
      </c>
      <c r="C15" s="12" t="s">
        <v>44</v>
      </c>
      <c r="D15" s="54"/>
      <c r="E15" s="11">
        <v>7</v>
      </c>
      <c r="F15" s="13">
        <v>0</v>
      </c>
      <c r="G15" s="42">
        <v>9</v>
      </c>
      <c r="H15" s="11">
        <v>3</v>
      </c>
      <c r="I15" s="11">
        <v>16</v>
      </c>
      <c r="J15" s="13">
        <v>0</v>
      </c>
      <c r="K15" s="11">
        <v>11</v>
      </c>
      <c r="L15" s="42">
        <v>5</v>
      </c>
      <c r="M15" s="42"/>
      <c r="N15" s="42"/>
      <c r="O15" s="42"/>
      <c r="P15" s="42"/>
      <c r="Q15" s="11">
        <f t="shared" si="0"/>
        <v>51</v>
      </c>
      <c r="R15" s="70">
        <f t="shared" si="1"/>
        <v>6.375</v>
      </c>
      <c r="S15" s="37"/>
    </row>
    <row r="16" spans="2:19" s="9" customFormat="1" ht="15" customHeight="1">
      <c r="B16" s="11">
        <v>10</v>
      </c>
      <c r="C16" s="12" t="s">
        <v>45</v>
      </c>
      <c r="D16" s="54"/>
      <c r="E16" s="11">
        <v>6</v>
      </c>
      <c r="F16" s="13">
        <v>8</v>
      </c>
      <c r="G16" s="42">
        <v>13</v>
      </c>
      <c r="H16" s="11">
        <v>12</v>
      </c>
      <c r="I16" s="11">
        <v>14</v>
      </c>
      <c r="J16" s="16"/>
      <c r="K16" s="11">
        <v>17</v>
      </c>
      <c r="L16" s="42">
        <v>12</v>
      </c>
      <c r="M16" s="42"/>
      <c r="N16" s="42"/>
      <c r="O16" s="42"/>
      <c r="P16" s="42"/>
      <c r="Q16" s="11">
        <f>SUM(D16:L16)</f>
        <v>82</v>
      </c>
      <c r="R16" s="70">
        <f t="shared" si="1"/>
        <v>11.714285714285714</v>
      </c>
      <c r="S16" s="37"/>
    </row>
    <row r="17" spans="2:19" s="9" customFormat="1" ht="15" customHeight="1" thickBot="1">
      <c r="B17" s="18">
        <v>11</v>
      </c>
      <c r="C17" s="19" t="s">
        <v>46</v>
      </c>
      <c r="D17" s="55"/>
      <c r="E17" s="18"/>
      <c r="F17" s="20"/>
      <c r="G17" s="43"/>
      <c r="H17" s="18"/>
      <c r="I17" s="18"/>
      <c r="J17" s="50"/>
      <c r="K17" s="18"/>
      <c r="L17" s="43"/>
      <c r="M17" s="42"/>
      <c r="N17" s="42"/>
      <c r="O17" s="42"/>
      <c r="P17" s="42"/>
      <c r="Q17" s="11"/>
      <c r="R17" s="11"/>
      <c r="S17" s="38"/>
    </row>
    <row r="18" spans="3:19" s="9" customFormat="1" ht="16.5" thickBot="1">
      <c r="C18" s="27" t="s">
        <v>17</v>
      </c>
      <c r="D18" s="18"/>
      <c r="E18" s="18">
        <f aca="true" t="shared" si="2" ref="E18:J18">SUM(E7:E17)</f>
        <v>72</v>
      </c>
      <c r="F18" s="18">
        <f t="shared" si="2"/>
        <v>77</v>
      </c>
      <c r="G18" s="18">
        <f t="shared" si="2"/>
        <v>71</v>
      </c>
      <c r="H18" s="18">
        <f t="shared" si="2"/>
        <v>113</v>
      </c>
      <c r="I18" s="18">
        <f t="shared" si="2"/>
        <v>120</v>
      </c>
      <c r="J18" s="18">
        <f t="shared" si="2"/>
        <v>50</v>
      </c>
      <c r="K18" s="18">
        <f>SUM(K7:K17)</f>
        <v>87</v>
      </c>
      <c r="L18" s="18">
        <f>SUM(L7:L17)</f>
        <v>80</v>
      </c>
      <c r="M18" s="22"/>
      <c r="N18" s="22"/>
      <c r="O18" s="22"/>
      <c r="P18" s="22"/>
      <c r="Q18" s="22">
        <f>SUM(D18:L18)</f>
        <v>670</v>
      </c>
      <c r="R18" s="71">
        <f>AVERAGE(D18:L18)</f>
        <v>83.75</v>
      </c>
      <c r="S18" s="39"/>
    </row>
    <row r="19" spans="2:19" ht="19.5" thickBot="1">
      <c r="B19" s="59" t="s">
        <v>30</v>
      </c>
      <c r="C19" s="60"/>
      <c r="D19" s="32">
        <v>1</v>
      </c>
      <c r="E19" s="33">
        <v>2</v>
      </c>
      <c r="F19" s="32">
        <v>3</v>
      </c>
      <c r="G19" s="33">
        <v>4</v>
      </c>
      <c r="H19" s="32">
        <v>5</v>
      </c>
      <c r="I19" s="33">
        <v>6</v>
      </c>
      <c r="J19" s="32">
        <v>7</v>
      </c>
      <c r="K19" s="47"/>
      <c r="L19" s="47"/>
      <c r="M19" s="47"/>
      <c r="N19" s="47"/>
      <c r="O19" s="47"/>
      <c r="P19" s="47"/>
      <c r="Q19" s="34" t="s">
        <v>17</v>
      </c>
      <c r="R19" s="22"/>
      <c r="S19" s="32" t="s">
        <v>105</v>
      </c>
    </row>
    <row r="20" spans="2:19" s="9" customFormat="1" ht="15" customHeight="1">
      <c r="B20" s="14">
        <v>1</v>
      </c>
      <c r="C20" s="28" t="s">
        <v>25</v>
      </c>
      <c r="D20" s="14">
        <v>17</v>
      </c>
      <c r="E20" s="53"/>
      <c r="F20" s="29">
        <v>20</v>
      </c>
      <c r="G20" s="14">
        <v>19</v>
      </c>
      <c r="H20" s="14"/>
      <c r="I20" s="14"/>
      <c r="J20" s="29">
        <v>12</v>
      </c>
      <c r="K20" s="14"/>
      <c r="L20" s="13"/>
      <c r="M20" s="14">
        <v>4</v>
      </c>
      <c r="N20" s="14">
        <v>24</v>
      </c>
      <c r="O20" s="14">
        <v>8</v>
      </c>
      <c r="P20" s="14">
        <v>36</v>
      </c>
      <c r="Q20" s="11">
        <f>SUM(D20:P20)</f>
        <v>140</v>
      </c>
      <c r="R20" s="70">
        <f>AVERAGE(D20:P20)</f>
        <v>17.5</v>
      </c>
      <c r="S20" s="36"/>
    </row>
    <row r="21" spans="2:19" s="9" customFormat="1" ht="15" customHeight="1">
      <c r="B21" s="11">
        <v>2</v>
      </c>
      <c r="C21" s="12" t="s">
        <v>47</v>
      </c>
      <c r="D21" s="11">
        <v>4</v>
      </c>
      <c r="E21" s="54"/>
      <c r="F21" s="13">
        <v>5</v>
      </c>
      <c r="G21" s="11">
        <v>2</v>
      </c>
      <c r="H21" s="11">
        <v>13</v>
      </c>
      <c r="I21" s="11">
        <v>8</v>
      </c>
      <c r="J21" s="13">
        <v>14</v>
      </c>
      <c r="K21" s="11"/>
      <c r="L21" s="13"/>
      <c r="M21" s="11">
        <v>6</v>
      </c>
      <c r="N21" s="11">
        <v>9</v>
      </c>
      <c r="O21" s="11">
        <v>26</v>
      </c>
      <c r="P21" s="11">
        <v>12</v>
      </c>
      <c r="Q21" s="11">
        <f>SUM(D21:P21)</f>
        <v>99</v>
      </c>
      <c r="R21" s="70">
        <f>AVERAGE(D21:P21)</f>
        <v>9.9</v>
      </c>
      <c r="S21" s="37"/>
    </row>
    <row r="22" spans="2:19" s="9" customFormat="1" ht="15" customHeight="1">
      <c r="B22" s="11">
        <v>3</v>
      </c>
      <c r="C22" s="12" t="s">
        <v>48</v>
      </c>
      <c r="D22" s="11"/>
      <c r="E22" s="54"/>
      <c r="F22" s="13">
        <v>3</v>
      </c>
      <c r="G22" s="11">
        <v>0</v>
      </c>
      <c r="H22" s="11">
        <v>14</v>
      </c>
      <c r="I22" s="11"/>
      <c r="J22" s="13">
        <v>7</v>
      </c>
      <c r="K22" s="11"/>
      <c r="L22" s="13"/>
      <c r="M22" s="11">
        <v>3</v>
      </c>
      <c r="N22" s="11">
        <v>10</v>
      </c>
      <c r="O22" s="11">
        <v>6</v>
      </c>
      <c r="P22" s="11">
        <v>3</v>
      </c>
      <c r="Q22" s="11">
        <f aca="true" t="shared" si="3" ref="Q22:Q34">SUM(D22:P22)</f>
        <v>46</v>
      </c>
      <c r="R22" s="70">
        <f aca="true" t="shared" si="4" ref="R22:R34">AVERAGE(D22:P22)</f>
        <v>5.75</v>
      </c>
      <c r="S22" s="37"/>
    </row>
    <row r="23" spans="2:19" s="9" customFormat="1" ht="15" customHeight="1">
      <c r="B23" s="11">
        <v>4</v>
      </c>
      <c r="C23" s="12" t="s">
        <v>49</v>
      </c>
      <c r="D23" s="11">
        <v>2</v>
      </c>
      <c r="E23" s="54"/>
      <c r="F23" s="13">
        <v>7</v>
      </c>
      <c r="G23" s="11">
        <v>9</v>
      </c>
      <c r="H23" s="11">
        <v>13</v>
      </c>
      <c r="I23" s="15">
        <v>4</v>
      </c>
      <c r="J23" s="13">
        <v>2</v>
      </c>
      <c r="K23" s="11"/>
      <c r="L23" s="13"/>
      <c r="M23" s="11">
        <v>1</v>
      </c>
      <c r="N23" s="11">
        <v>8</v>
      </c>
      <c r="O23" s="11">
        <v>11</v>
      </c>
      <c r="P23" s="11">
        <v>13</v>
      </c>
      <c r="Q23" s="11">
        <f t="shared" si="3"/>
        <v>70</v>
      </c>
      <c r="R23" s="70">
        <f t="shared" si="4"/>
        <v>7</v>
      </c>
      <c r="S23" s="37"/>
    </row>
    <row r="24" spans="2:19" s="9" customFormat="1" ht="15" customHeight="1">
      <c r="B24" s="11">
        <v>5</v>
      </c>
      <c r="C24" s="12" t="s">
        <v>50</v>
      </c>
      <c r="D24" s="11"/>
      <c r="E24" s="54"/>
      <c r="F24" s="13">
        <v>5</v>
      </c>
      <c r="G24" s="11">
        <v>8</v>
      </c>
      <c r="H24" s="11">
        <v>6</v>
      </c>
      <c r="I24" s="15">
        <v>3</v>
      </c>
      <c r="J24" s="16">
        <v>8</v>
      </c>
      <c r="K24" s="15"/>
      <c r="L24" s="16"/>
      <c r="M24" s="11">
        <v>9</v>
      </c>
      <c r="N24" s="11">
        <v>9</v>
      </c>
      <c r="O24" s="11">
        <v>8</v>
      </c>
      <c r="P24" s="11">
        <v>8</v>
      </c>
      <c r="Q24" s="11">
        <f t="shared" si="3"/>
        <v>64</v>
      </c>
      <c r="R24" s="70">
        <f t="shared" si="4"/>
        <v>7.111111111111111</v>
      </c>
      <c r="S24" s="37"/>
    </row>
    <row r="25" spans="2:19" s="9" customFormat="1" ht="15" customHeight="1">
      <c r="B25" s="11">
        <v>6</v>
      </c>
      <c r="C25" s="12" t="s">
        <v>10</v>
      </c>
      <c r="D25" s="11">
        <v>19</v>
      </c>
      <c r="E25" s="54"/>
      <c r="F25" s="13">
        <v>6</v>
      </c>
      <c r="G25" s="11">
        <v>23</v>
      </c>
      <c r="H25" s="11">
        <v>6</v>
      </c>
      <c r="I25" s="15">
        <v>19</v>
      </c>
      <c r="J25" s="16">
        <v>31</v>
      </c>
      <c r="K25" s="15"/>
      <c r="L25" s="16"/>
      <c r="M25" s="11">
        <v>30</v>
      </c>
      <c r="N25" s="11">
        <v>31</v>
      </c>
      <c r="O25" s="11"/>
      <c r="P25" s="11"/>
      <c r="Q25" s="11">
        <f t="shared" si="3"/>
        <v>165</v>
      </c>
      <c r="R25" s="70">
        <f t="shared" si="4"/>
        <v>20.625</v>
      </c>
      <c r="S25" s="37">
        <v>6</v>
      </c>
    </row>
    <row r="26" spans="2:19" s="9" customFormat="1" ht="15" customHeight="1">
      <c r="B26" s="11">
        <v>7</v>
      </c>
      <c r="C26" s="12" t="s">
        <v>13</v>
      </c>
      <c r="D26" s="11">
        <v>0</v>
      </c>
      <c r="E26" s="54"/>
      <c r="F26" s="13">
        <v>8</v>
      </c>
      <c r="G26" s="11">
        <v>4</v>
      </c>
      <c r="H26" s="11"/>
      <c r="I26" s="15"/>
      <c r="J26" s="13">
        <v>0</v>
      </c>
      <c r="K26" s="11"/>
      <c r="L26" s="13"/>
      <c r="M26" s="11">
        <v>10</v>
      </c>
      <c r="N26" s="11">
        <v>6</v>
      </c>
      <c r="O26" s="11"/>
      <c r="P26" s="11"/>
      <c r="Q26" s="11">
        <f t="shared" si="3"/>
        <v>28</v>
      </c>
      <c r="R26" s="70">
        <f t="shared" si="4"/>
        <v>4.666666666666667</v>
      </c>
      <c r="S26" s="37"/>
    </row>
    <row r="27" spans="2:19" s="9" customFormat="1" ht="15" customHeight="1">
      <c r="B27" s="11">
        <v>8</v>
      </c>
      <c r="C27" s="12" t="s">
        <v>26</v>
      </c>
      <c r="D27" s="11">
        <v>12</v>
      </c>
      <c r="E27" s="54"/>
      <c r="F27" s="13">
        <v>31</v>
      </c>
      <c r="G27" s="11">
        <v>13</v>
      </c>
      <c r="H27" s="11">
        <v>24</v>
      </c>
      <c r="I27" s="11">
        <v>24</v>
      </c>
      <c r="J27" s="13">
        <v>11</v>
      </c>
      <c r="K27" s="11"/>
      <c r="L27" s="13"/>
      <c r="M27" s="11"/>
      <c r="N27" s="11"/>
      <c r="O27" s="11"/>
      <c r="P27" s="11"/>
      <c r="Q27" s="11">
        <f t="shared" si="3"/>
        <v>115</v>
      </c>
      <c r="R27" s="70">
        <f t="shared" si="4"/>
        <v>19.166666666666668</v>
      </c>
      <c r="S27" s="37"/>
    </row>
    <row r="28" spans="2:19" s="9" customFormat="1" ht="15" customHeight="1">
      <c r="B28" s="11">
        <v>9</v>
      </c>
      <c r="C28" s="12" t="s">
        <v>51</v>
      </c>
      <c r="D28" s="11"/>
      <c r="E28" s="54"/>
      <c r="F28" s="13"/>
      <c r="G28" s="11"/>
      <c r="H28" s="11"/>
      <c r="I28" s="11"/>
      <c r="J28" s="13"/>
      <c r="K28" s="11"/>
      <c r="L28" s="13"/>
      <c r="M28" s="11">
        <v>0</v>
      </c>
      <c r="N28" s="11">
        <v>0</v>
      </c>
      <c r="O28" s="11"/>
      <c r="P28" s="11"/>
      <c r="Q28" s="11"/>
      <c r="R28" s="70"/>
      <c r="S28" s="37"/>
    </row>
    <row r="29" spans="2:19" s="9" customFormat="1" ht="15" customHeight="1">
      <c r="B29" s="11">
        <v>10</v>
      </c>
      <c r="C29" s="12" t="s">
        <v>52</v>
      </c>
      <c r="D29" s="11">
        <v>15</v>
      </c>
      <c r="E29" s="54"/>
      <c r="F29" s="13"/>
      <c r="G29" s="11">
        <v>11</v>
      </c>
      <c r="H29" s="11"/>
      <c r="I29" s="15"/>
      <c r="J29" s="13"/>
      <c r="K29" s="11"/>
      <c r="L29" s="13"/>
      <c r="M29" s="11">
        <v>7</v>
      </c>
      <c r="N29" s="11"/>
      <c r="O29" s="11">
        <v>6</v>
      </c>
      <c r="P29" s="11">
        <v>8</v>
      </c>
      <c r="Q29" s="11">
        <f t="shared" si="3"/>
        <v>47</v>
      </c>
      <c r="R29" s="70">
        <f t="shared" si="4"/>
        <v>9.4</v>
      </c>
      <c r="S29" s="37"/>
    </row>
    <row r="30" spans="2:19" s="9" customFormat="1" ht="15" customHeight="1">
      <c r="B30" s="11">
        <v>11</v>
      </c>
      <c r="C30" s="12" t="s">
        <v>53</v>
      </c>
      <c r="D30" s="11"/>
      <c r="E30" s="54"/>
      <c r="F30" s="13"/>
      <c r="G30" s="11"/>
      <c r="H30" s="11"/>
      <c r="I30" s="15"/>
      <c r="J30" s="13"/>
      <c r="K30" s="11"/>
      <c r="L30" s="13"/>
      <c r="M30" s="11"/>
      <c r="N30" s="11"/>
      <c r="O30" s="11"/>
      <c r="P30" s="11"/>
      <c r="Q30" s="11"/>
      <c r="R30" s="70"/>
      <c r="S30" s="37"/>
    </row>
    <row r="31" spans="2:19" s="9" customFormat="1" ht="15" customHeight="1">
      <c r="B31" s="11">
        <v>12</v>
      </c>
      <c r="C31" s="12" t="s">
        <v>54</v>
      </c>
      <c r="D31" s="11"/>
      <c r="E31" s="54"/>
      <c r="F31" s="13"/>
      <c r="G31" s="11">
        <v>0</v>
      </c>
      <c r="H31" s="11">
        <v>0</v>
      </c>
      <c r="I31" s="11">
        <v>6</v>
      </c>
      <c r="J31" s="13"/>
      <c r="K31" s="11"/>
      <c r="L31" s="13"/>
      <c r="M31" s="11"/>
      <c r="N31" s="11"/>
      <c r="O31" s="11"/>
      <c r="P31" s="11"/>
      <c r="Q31" s="11">
        <f t="shared" si="3"/>
        <v>6</v>
      </c>
      <c r="R31" s="70">
        <f t="shared" si="4"/>
        <v>2</v>
      </c>
      <c r="S31" s="37"/>
    </row>
    <row r="32" spans="2:19" s="9" customFormat="1" ht="15" customHeight="1">
      <c r="B32" s="11">
        <v>13</v>
      </c>
      <c r="C32" s="12" t="s">
        <v>55</v>
      </c>
      <c r="D32" s="11"/>
      <c r="E32" s="54"/>
      <c r="F32" s="13">
        <v>0</v>
      </c>
      <c r="G32" s="11"/>
      <c r="H32" s="11">
        <v>1</v>
      </c>
      <c r="I32" s="15">
        <v>12</v>
      </c>
      <c r="J32" s="13"/>
      <c r="K32" s="11"/>
      <c r="L32" s="13"/>
      <c r="M32" s="11"/>
      <c r="N32" s="11"/>
      <c r="O32" s="11">
        <v>18</v>
      </c>
      <c r="P32" s="11">
        <v>9</v>
      </c>
      <c r="Q32" s="11">
        <f t="shared" si="3"/>
        <v>40</v>
      </c>
      <c r="R32" s="70">
        <f t="shared" si="4"/>
        <v>8</v>
      </c>
      <c r="S32" s="37"/>
    </row>
    <row r="33" spans="2:19" s="9" customFormat="1" ht="15" customHeight="1" thickBot="1">
      <c r="B33" s="18">
        <v>14</v>
      </c>
      <c r="C33" s="19" t="s">
        <v>56</v>
      </c>
      <c r="D33" s="18"/>
      <c r="E33" s="55"/>
      <c r="F33" s="20"/>
      <c r="G33" s="18">
        <v>0</v>
      </c>
      <c r="H33" s="18">
        <v>17</v>
      </c>
      <c r="I33" s="18">
        <v>6</v>
      </c>
      <c r="J33" s="20"/>
      <c r="K33" s="18"/>
      <c r="L33" s="13"/>
      <c r="M33" s="18"/>
      <c r="N33" s="18"/>
      <c r="O33" s="18">
        <v>8</v>
      </c>
      <c r="P33" s="18">
        <v>2</v>
      </c>
      <c r="Q33" s="11">
        <f t="shared" si="3"/>
        <v>33</v>
      </c>
      <c r="R33" s="70">
        <f t="shared" si="4"/>
        <v>6.6</v>
      </c>
      <c r="S33" s="38"/>
    </row>
    <row r="34" spans="3:19" s="9" customFormat="1" ht="16.5" thickBot="1">
      <c r="C34" s="27" t="s">
        <v>17</v>
      </c>
      <c r="D34" s="18">
        <f>SUM(D20:D33)</f>
        <v>69</v>
      </c>
      <c r="E34" s="18"/>
      <c r="F34" s="18">
        <f>SUM(F20:F33)</f>
        <v>85</v>
      </c>
      <c r="G34" s="18">
        <f>SUM(G20:G33)</f>
        <v>89</v>
      </c>
      <c r="H34" s="18">
        <f>SUM(H20:H33)</f>
        <v>94</v>
      </c>
      <c r="I34" s="18">
        <f>SUM(I20:I33)</f>
        <v>82</v>
      </c>
      <c r="J34" s="18">
        <f>SUM(J20:J33)</f>
        <v>85</v>
      </c>
      <c r="K34" s="18"/>
      <c r="L34" s="22"/>
      <c r="M34" s="18">
        <f>SUM(M20:M33)</f>
        <v>70</v>
      </c>
      <c r="N34" s="18">
        <f>SUM(N20:N33)</f>
        <v>97</v>
      </c>
      <c r="O34" s="18">
        <f>SUM(O20:O33)</f>
        <v>91</v>
      </c>
      <c r="P34" s="18">
        <f>SUM(P20:P33)</f>
        <v>91</v>
      </c>
      <c r="Q34" s="22">
        <f t="shared" si="3"/>
        <v>853</v>
      </c>
      <c r="R34" s="71">
        <f t="shared" si="4"/>
        <v>85.3</v>
      </c>
      <c r="S34" s="39"/>
    </row>
    <row r="35" spans="2:19" ht="19.5" thickBot="1">
      <c r="B35" s="59" t="s">
        <v>27</v>
      </c>
      <c r="C35" s="60"/>
      <c r="D35" s="32">
        <v>1</v>
      </c>
      <c r="E35" s="33">
        <v>2</v>
      </c>
      <c r="F35" s="32">
        <v>3</v>
      </c>
      <c r="G35" s="33">
        <v>4</v>
      </c>
      <c r="H35" s="32">
        <v>5</v>
      </c>
      <c r="I35" s="33">
        <v>6</v>
      </c>
      <c r="J35" s="32">
        <v>7</v>
      </c>
      <c r="K35" s="47"/>
      <c r="L35" s="47"/>
      <c r="M35" s="47"/>
      <c r="N35" s="47"/>
      <c r="O35" s="47"/>
      <c r="P35" s="47"/>
      <c r="Q35" s="34" t="s">
        <v>17</v>
      </c>
      <c r="R35" s="22"/>
      <c r="S35" s="32" t="s">
        <v>105</v>
      </c>
    </row>
    <row r="36" spans="2:19" s="9" customFormat="1" ht="15" customHeight="1">
      <c r="B36" s="11">
        <v>1</v>
      </c>
      <c r="C36" s="12" t="s">
        <v>57</v>
      </c>
      <c r="D36" s="11">
        <v>14</v>
      </c>
      <c r="E36" s="13">
        <v>5</v>
      </c>
      <c r="F36" s="53"/>
      <c r="G36" s="11"/>
      <c r="H36" s="13">
        <v>19</v>
      </c>
      <c r="I36" s="14">
        <v>19</v>
      </c>
      <c r="J36" s="11">
        <v>15</v>
      </c>
      <c r="K36" s="11"/>
      <c r="L36" s="11"/>
      <c r="M36" s="11">
        <v>20</v>
      </c>
      <c r="N36" s="11">
        <v>12</v>
      </c>
      <c r="O36" s="11">
        <v>12</v>
      </c>
      <c r="P36" s="11">
        <v>7</v>
      </c>
      <c r="Q36" s="11">
        <f>SUM(D36:P36)</f>
        <v>123</v>
      </c>
      <c r="R36" s="70">
        <f aca="true" t="shared" si="5" ref="R36:R51">AVERAGE(D36:P36)</f>
        <v>13.666666666666666</v>
      </c>
      <c r="S36" s="36"/>
    </row>
    <row r="37" spans="2:19" s="9" customFormat="1" ht="15" customHeight="1">
      <c r="B37" s="11">
        <v>2</v>
      </c>
      <c r="C37" s="12" t="s">
        <v>58</v>
      </c>
      <c r="D37" s="11"/>
      <c r="E37" s="13"/>
      <c r="F37" s="54"/>
      <c r="G37" s="11"/>
      <c r="H37" s="13"/>
      <c r="I37" s="11"/>
      <c r="J37" s="11"/>
      <c r="K37" s="11"/>
      <c r="L37" s="11"/>
      <c r="M37" s="11"/>
      <c r="N37" s="11"/>
      <c r="O37" s="11"/>
      <c r="P37" s="11"/>
      <c r="Q37" s="11"/>
      <c r="R37" s="70"/>
      <c r="S37" s="37"/>
    </row>
    <row r="38" spans="2:19" s="9" customFormat="1" ht="15" customHeight="1">
      <c r="B38" s="11">
        <v>3</v>
      </c>
      <c r="C38" s="12" t="s">
        <v>18</v>
      </c>
      <c r="D38" s="11">
        <v>12</v>
      </c>
      <c r="E38" s="13">
        <v>9</v>
      </c>
      <c r="F38" s="54"/>
      <c r="G38" s="11">
        <v>14</v>
      </c>
      <c r="H38" s="13">
        <v>22</v>
      </c>
      <c r="I38" s="11">
        <v>24</v>
      </c>
      <c r="J38" s="11">
        <v>14</v>
      </c>
      <c r="K38" s="11"/>
      <c r="L38" s="11"/>
      <c r="M38" s="11">
        <v>9</v>
      </c>
      <c r="N38" s="11">
        <v>12</v>
      </c>
      <c r="O38" s="11">
        <v>16</v>
      </c>
      <c r="P38" s="11">
        <v>8</v>
      </c>
      <c r="Q38" s="11">
        <f>SUM(D38:P38)</f>
        <v>140</v>
      </c>
      <c r="R38" s="70">
        <f>AVERAGE(D38:P38)</f>
        <v>14</v>
      </c>
      <c r="S38" s="37"/>
    </row>
    <row r="39" spans="2:19" s="9" customFormat="1" ht="15" customHeight="1">
      <c r="B39" s="11">
        <v>4</v>
      </c>
      <c r="C39" s="12" t="s">
        <v>23</v>
      </c>
      <c r="D39" s="11"/>
      <c r="E39" s="13">
        <v>25</v>
      </c>
      <c r="F39" s="54"/>
      <c r="G39" s="11"/>
      <c r="H39" s="15">
        <v>21</v>
      </c>
      <c r="I39" s="11"/>
      <c r="J39" s="11">
        <v>18</v>
      </c>
      <c r="K39" s="11"/>
      <c r="L39" s="11"/>
      <c r="M39" s="11">
        <v>24</v>
      </c>
      <c r="N39" s="11">
        <v>25</v>
      </c>
      <c r="O39" s="11">
        <v>41</v>
      </c>
      <c r="P39" s="11">
        <v>17</v>
      </c>
      <c r="Q39" s="11">
        <f aca="true" t="shared" si="6" ref="Q39:Q51">SUM(D39:P39)</f>
        <v>171</v>
      </c>
      <c r="R39" s="70">
        <f t="shared" si="5"/>
        <v>24.428571428571427</v>
      </c>
      <c r="S39" s="44" t="s">
        <v>110</v>
      </c>
    </row>
    <row r="40" spans="2:19" s="9" customFormat="1" ht="15" customHeight="1">
      <c r="B40" s="11">
        <v>5</v>
      </c>
      <c r="C40" s="12" t="s">
        <v>59</v>
      </c>
      <c r="D40" s="11">
        <v>0</v>
      </c>
      <c r="E40" s="13"/>
      <c r="F40" s="54"/>
      <c r="G40" s="11"/>
      <c r="H40" s="15">
        <v>9</v>
      </c>
      <c r="I40" s="15"/>
      <c r="J40" s="11">
        <v>0</v>
      </c>
      <c r="K40" s="11"/>
      <c r="L40" s="11"/>
      <c r="M40" s="11">
        <v>4</v>
      </c>
      <c r="N40" s="11">
        <v>5</v>
      </c>
      <c r="O40" s="11">
        <v>4</v>
      </c>
      <c r="P40" s="11">
        <v>4</v>
      </c>
      <c r="Q40" s="11">
        <f t="shared" si="6"/>
        <v>26</v>
      </c>
      <c r="R40" s="70">
        <f t="shared" si="5"/>
        <v>3.7142857142857144</v>
      </c>
      <c r="S40" s="37"/>
    </row>
    <row r="41" spans="2:19" s="9" customFormat="1" ht="15" customHeight="1">
      <c r="B41" s="11">
        <v>6</v>
      </c>
      <c r="C41" s="12" t="s">
        <v>22</v>
      </c>
      <c r="D41" s="11">
        <v>5</v>
      </c>
      <c r="E41" s="13">
        <v>0</v>
      </c>
      <c r="F41" s="54"/>
      <c r="G41" s="11">
        <v>7</v>
      </c>
      <c r="H41" s="15"/>
      <c r="I41" s="15"/>
      <c r="J41" s="11"/>
      <c r="K41" s="11"/>
      <c r="L41" s="11"/>
      <c r="M41" s="11"/>
      <c r="N41" s="11"/>
      <c r="O41" s="11"/>
      <c r="P41" s="11"/>
      <c r="Q41" s="11">
        <f t="shared" si="6"/>
        <v>12</v>
      </c>
      <c r="R41" s="70">
        <f t="shared" si="5"/>
        <v>4</v>
      </c>
      <c r="S41" s="37"/>
    </row>
    <row r="42" spans="2:19" s="9" customFormat="1" ht="15" customHeight="1">
      <c r="B42" s="11">
        <v>7</v>
      </c>
      <c r="C42" s="12" t="s">
        <v>19</v>
      </c>
      <c r="D42" s="11">
        <v>7</v>
      </c>
      <c r="E42" s="13">
        <v>3</v>
      </c>
      <c r="F42" s="54"/>
      <c r="G42" s="11">
        <v>8</v>
      </c>
      <c r="H42" s="15">
        <v>8</v>
      </c>
      <c r="I42" s="11"/>
      <c r="J42" s="11">
        <v>8</v>
      </c>
      <c r="K42" s="11"/>
      <c r="L42" s="11"/>
      <c r="M42" s="11">
        <v>18</v>
      </c>
      <c r="N42" s="11">
        <v>7</v>
      </c>
      <c r="O42" s="11"/>
      <c r="P42" s="11"/>
      <c r="Q42" s="11">
        <f t="shared" si="6"/>
        <v>59</v>
      </c>
      <c r="R42" s="70">
        <f t="shared" si="5"/>
        <v>8.428571428571429</v>
      </c>
      <c r="S42" s="37"/>
    </row>
    <row r="43" spans="2:19" s="9" customFormat="1" ht="15" customHeight="1">
      <c r="B43" s="11">
        <v>8</v>
      </c>
      <c r="C43" s="12" t="s">
        <v>14</v>
      </c>
      <c r="D43" s="11">
        <v>7</v>
      </c>
      <c r="E43" s="13">
        <v>15</v>
      </c>
      <c r="F43" s="54"/>
      <c r="G43" s="11">
        <v>15</v>
      </c>
      <c r="H43" s="13">
        <v>9</v>
      </c>
      <c r="I43" s="11">
        <v>21</v>
      </c>
      <c r="J43" s="11">
        <v>8</v>
      </c>
      <c r="K43" s="11"/>
      <c r="L43" s="11"/>
      <c r="M43" s="11">
        <v>6</v>
      </c>
      <c r="N43" s="11">
        <v>8</v>
      </c>
      <c r="O43" s="11">
        <v>9</v>
      </c>
      <c r="P43" s="11">
        <v>31</v>
      </c>
      <c r="Q43" s="11">
        <f t="shared" si="6"/>
        <v>129</v>
      </c>
      <c r="R43" s="70">
        <f t="shared" si="5"/>
        <v>12.9</v>
      </c>
      <c r="S43" s="37"/>
    </row>
    <row r="44" spans="2:19" s="9" customFormat="1" ht="15" customHeight="1">
      <c r="B44" s="11">
        <v>9</v>
      </c>
      <c r="C44" s="12" t="s">
        <v>15</v>
      </c>
      <c r="D44" s="11"/>
      <c r="E44" s="13"/>
      <c r="F44" s="54"/>
      <c r="G44" s="11"/>
      <c r="H44" s="13">
        <v>9</v>
      </c>
      <c r="I44" s="11"/>
      <c r="J44" s="11"/>
      <c r="K44" s="11"/>
      <c r="L44" s="11"/>
      <c r="M44" s="11"/>
      <c r="N44" s="11"/>
      <c r="O44" s="11"/>
      <c r="P44" s="11"/>
      <c r="Q44" s="11">
        <f t="shared" si="6"/>
        <v>9</v>
      </c>
      <c r="R44" s="70">
        <f t="shared" si="5"/>
        <v>9</v>
      </c>
      <c r="S44" s="37"/>
    </row>
    <row r="45" spans="2:19" s="9" customFormat="1" ht="15" customHeight="1">
      <c r="B45" s="11">
        <v>10</v>
      </c>
      <c r="C45" s="12" t="s">
        <v>60</v>
      </c>
      <c r="D45" s="11">
        <v>8</v>
      </c>
      <c r="E45" s="13">
        <v>2</v>
      </c>
      <c r="F45" s="54"/>
      <c r="G45" s="11">
        <v>4</v>
      </c>
      <c r="H45" s="16"/>
      <c r="I45" s="11">
        <v>22</v>
      </c>
      <c r="J45" s="11">
        <v>0</v>
      </c>
      <c r="K45" s="11"/>
      <c r="L45" s="11"/>
      <c r="M45" s="11"/>
      <c r="N45" s="11"/>
      <c r="O45" s="11"/>
      <c r="P45" s="11"/>
      <c r="Q45" s="11">
        <f t="shared" si="6"/>
        <v>36</v>
      </c>
      <c r="R45" s="70">
        <f t="shared" si="5"/>
        <v>7.2</v>
      </c>
      <c r="S45" s="37"/>
    </row>
    <row r="46" spans="2:19" s="9" customFormat="1" ht="15" customHeight="1">
      <c r="B46" s="11">
        <v>11</v>
      </c>
      <c r="C46" s="12" t="s">
        <v>61</v>
      </c>
      <c r="D46" s="11">
        <v>2</v>
      </c>
      <c r="E46" s="13"/>
      <c r="F46" s="54"/>
      <c r="G46" s="11">
        <v>3</v>
      </c>
      <c r="H46" s="15">
        <v>6</v>
      </c>
      <c r="I46" s="11">
        <v>7</v>
      </c>
      <c r="J46" s="11">
        <v>0</v>
      </c>
      <c r="K46" s="11"/>
      <c r="L46" s="11"/>
      <c r="M46" s="11"/>
      <c r="N46" s="11"/>
      <c r="O46" s="11"/>
      <c r="P46" s="11"/>
      <c r="Q46" s="11">
        <f t="shared" si="6"/>
        <v>18</v>
      </c>
      <c r="R46" s="70">
        <f t="shared" si="5"/>
        <v>3.6</v>
      </c>
      <c r="S46" s="37"/>
    </row>
    <row r="47" spans="2:19" s="9" customFormat="1" ht="15" customHeight="1">
      <c r="B47" s="11">
        <v>12</v>
      </c>
      <c r="C47" s="12" t="s">
        <v>21</v>
      </c>
      <c r="D47" s="11">
        <v>9</v>
      </c>
      <c r="E47" s="13">
        <v>3</v>
      </c>
      <c r="F47" s="54"/>
      <c r="G47" s="11">
        <v>15</v>
      </c>
      <c r="H47" s="13">
        <v>16</v>
      </c>
      <c r="I47" s="11">
        <v>6</v>
      </c>
      <c r="J47" s="11"/>
      <c r="K47" s="11"/>
      <c r="L47" s="11"/>
      <c r="M47" s="11"/>
      <c r="N47" s="11"/>
      <c r="O47" s="11">
        <v>19</v>
      </c>
      <c r="P47" s="11">
        <v>12</v>
      </c>
      <c r="Q47" s="11">
        <f t="shared" si="6"/>
        <v>80</v>
      </c>
      <c r="R47" s="70">
        <f t="shared" si="5"/>
        <v>11.428571428571429</v>
      </c>
      <c r="S47" s="37"/>
    </row>
    <row r="48" spans="2:19" s="9" customFormat="1" ht="15" customHeight="1">
      <c r="B48" s="11">
        <v>13</v>
      </c>
      <c r="C48" s="12" t="s">
        <v>7</v>
      </c>
      <c r="D48" s="11">
        <v>23</v>
      </c>
      <c r="E48" s="13">
        <v>17</v>
      </c>
      <c r="F48" s="54"/>
      <c r="G48" s="11">
        <v>18</v>
      </c>
      <c r="H48" s="15">
        <v>16</v>
      </c>
      <c r="I48" s="11">
        <v>9</v>
      </c>
      <c r="J48" s="11">
        <v>5</v>
      </c>
      <c r="K48" s="11"/>
      <c r="L48" s="11"/>
      <c r="M48" s="11">
        <v>15</v>
      </c>
      <c r="N48" s="11">
        <v>6</v>
      </c>
      <c r="O48" s="11">
        <v>12</v>
      </c>
      <c r="P48" s="11">
        <v>9</v>
      </c>
      <c r="Q48" s="11">
        <f t="shared" si="6"/>
        <v>130</v>
      </c>
      <c r="R48" s="70">
        <f t="shared" si="5"/>
        <v>13</v>
      </c>
      <c r="S48" s="37"/>
    </row>
    <row r="49" spans="2:19" s="9" customFormat="1" ht="15" customHeight="1">
      <c r="B49" s="11">
        <v>14</v>
      </c>
      <c r="C49" s="12" t="s">
        <v>62</v>
      </c>
      <c r="D49" s="11">
        <v>7</v>
      </c>
      <c r="E49" s="13">
        <v>0</v>
      </c>
      <c r="F49" s="54"/>
      <c r="G49" s="11">
        <v>0</v>
      </c>
      <c r="H49" s="13">
        <v>6</v>
      </c>
      <c r="I49" s="11">
        <v>11</v>
      </c>
      <c r="J49" s="11"/>
      <c r="K49" s="11"/>
      <c r="L49" s="11"/>
      <c r="M49" s="11"/>
      <c r="N49" s="11"/>
      <c r="O49" s="11">
        <v>2</v>
      </c>
      <c r="P49" s="11">
        <v>7</v>
      </c>
      <c r="Q49" s="11">
        <f t="shared" si="6"/>
        <v>33</v>
      </c>
      <c r="R49" s="70">
        <f t="shared" si="5"/>
        <v>4.714285714285714</v>
      </c>
      <c r="S49" s="37"/>
    </row>
    <row r="50" spans="2:19" s="9" customFormat="1" ht="15" customHeight="1" thickBot="1">
      <c r="B50" s="18">
        <v>15</v>
      </c>
      <c r="C50" s="19" t="s">
        <v>63</v>
      </c>
      <c r="D50" s="18">
        <v>7</v>
      </c>
      <c r="E50" s="20">
        <v>0</v>
      </c>
      <c r="F50" s="55"/>
      <c r="G50" s="18">
        <v>2</v>
      </c>
      <c r="H50" s="20">
        <v>7</v>
      </c>
      <c r="I50" s="18">
        <v>2</v>
      </c>
      <c r="J50" s="11"/>
      <c r="K50" s="11"/>
      <c r="L50" s="11"/>
      <c r="M50" s="11">
        <v>0</v>
      </c>
      <c r="N50" s="11"/>
      <c r="O50" s="11">
        <v>19</v>
      </c>
      <c r="P50" s="11">
        <v>13</v>
      </c>
      <c r="Q50" s="11">
        <f t="shared" si="6"/>
        <v>50</v>
      </c>
      <c r="R50" s="70">
        <f t="shared" si="5"/>
        <v>6.25</v>
      </c>
      <c r="S50" s="38"/>
    </row>
    <row r="51" spans="3:19" s="9" customFormat="1" ht="16.5" thickBot="1">
      <c r="C51" s="21" t="s">
        <v>17</v>
      </c>
      <c r="D51" s="22">
        <f>SUM(D36:D50)</f>
        <v>101</v>
      </c>
      <c r="E51" s="22">
        <f aca="true" t="shared" si="7" ref="E51:J51">SUM(E36:E50)</f>
        <v>79</v>
      </c>
      <c r="F51" s="22"/>
      <c r="G51" s="22">
        <f t="shared" si="7"/>
        <v>86</v>
      </c>
      <c r="H51" s="22">
        <f t="shared" si="7"/>
        <v>148</v>
      </c>
      <c r="I51" s="22">
        <f t="shared" si="7"/>
        <v>121</v>
      </c>
      <c r="J51" s="22">
        <f t="shared" si="7"/>
        <v>68</v>
      </c>
      <c r="K51" s="22"/>
      <c r="L51" s="22"/>
      <c r="M51" s="22">
        <f>SUM(M36:M50)</f>
        <v>96</v>
      </c>
      <c r="N51" s="22">
        <f>SUM(N36:N50)</f>
        <v>75</v>
      </c>
      <c r="O51" s="22">
        <f>SUM(O36:O50)</f>
        <v>134</v>
      </c>
      <c r="P51" s="22">
        <f>SUM(P36:P50)</f>
        <v>108</v>
      </c>
      <c r="Q51" s="22">
        <f t="shared" si="6"/>
        <v>1016</v>
      </c>
      <c r="R51" s="71">
        <f t="shared" si="5"/>
        <v>101.6</v>
      </c>
      <c r="S51" s="39"/>
    </row>
    <row r="52" spans="2:19" ht="19.5" thickBot="1">
      <c r="B52" s="59" t="s">
        <v>31</v>
      </c>
      <c r="C52" s="60"/>
      <c r="D52" s="32">
        <v>1</v>
      </c>
      <c r="E52" s="33">
        <v>2</v>
      </c>
      <c r="F52" s="32">
        <v>3</v>
      </c>
      <c r="G52" s="33">
        <v>4</v>
      </c>
      <c r="H52" s="32">
        <v>5</v>
      </c>
      <c r="I52" s="33">
        <v>6</v>
      </c>
      <c r="J52" s="32">
        <v>7</v>
      </c>
      <c r="K52" s="47"/>
      <c r="L52" s="47"/>
      <c r="M52" s="47"/>
      <c r="N52" s="47"/>
      <c r="O52" s="47"/>
      <c r="P52" s="47"/>
      <c r="Q52" s="34" t="s">
        <v>17</v>
      </c>
      <c r="R52" s="22"/>
      <c r="S52" s="32" t="s">
        <v>105</v>
      </c>
    </row>
    <row r="53" spans="2:19" s="9" customFormat="1" ht="15" customHeight="1">
      <c r="B53" s="14">
        <v>1</v>
      </c>
      <c r="C53" s="28" t="s">
        <v>64</v>
      </c>
      <c r="D53" s="29"/>
      <c r="E53" s="14"/>
      <c r="F53" s="14"/>
      <c r="G53" s="53"/>
      <c r="H53" s="29"/>
      <c r="I53" s="14"/>
      <c r="J53" s="14"/>
      <c r="K53" s="14"/>
      <c r="L53" s="14"/>
      <c r="M53" s="14"/>
      <c r="N53" s="14"/>
      <c r="O53" s="14"/>
      <c r="P53" s="14"/>
      <c r="Q53" s="11"/>
      <c r="R53" s="11"/>
      <c r="S53" s="36"/>
    </row>
    <row r="54" spans="2:19" s="9" customFormat="1" ht="15" customHeight="1">
      <c r="B54" s="11">
        <v>2</v>
      </c>
      <c r="C54" s="12" t="s">
        <v>12</v>
      </c>
      <c r="D54" s="13"/>
      <c r="E54" s="11"/>
      <c r="F54" s="11">
        <v>2</v>
      </c>
      <c r="G54" s="54"/>
      <c r="H54" s="13"/>
      <c r="I54" s="11">
        <v>0</v>
      </c>
      <c r="J54" s="11">
        <v>0</v>
      </c>
      <c r="K54" s="11"/>
      <c r="L54" s="11"/>
      <c r="M54" s="11">
        <v>3</v>
      </c>
      <c r="N54" s="11">
        <v>0</v>
      </c>
      <c r="O54" s="11"/>
      <c r="P54" s="11"/>
      <c r="Q54" s="11">
        <f>SUM(D54:P54)</f>
        <v>5</v>
      </c>
      <c r="R54" s="70">
        <f>AVERAGE(D54:P54)</f>
        <v>1</v>
      </c>
      <c r="S54" s="37"/>
    </row>
    <row r="55" spans="2:19" s="9" customFormat="1" ht="15" customHeight="1">
      <c r="B55" s="11">
        <v>3</v>
      </c>
      <c r="C55" s="12" t="s">
        <v>2</v>
      </c>
      <c r="D55" s="13">
        <v>3</v>
      </c>
      <c r="E55" s="11">
        <v>1</v>
      </c>
      <c r="F55" s="11">
        <v>8</v>
      </c>
      <c r="G55" s="54"/>
      <c r="H55" s="13">
        <v>2</v>
      </c>
      <c r="I55" s="11">
        <v>17</v>
      </c>
      <c r="J55" s="11">
        <v>4</v>
      </c>
      <c r="K55" s="11">
        <v>0</v>
      </c>
      <c r="L55" s="11">
        <v>4</v>
      </c>
      <c r="M55" s="11">
        <v>0</v>
      </c>
      <c r="N55" s="11">
        <v>6</v>
      </c>
      <c r="O55" s="11">
        <v>0</v>
      </c>
      <c r="P55" s="11">
        <v>0</v>
      </c>
      <c r="Q55" s="11">
        <f aca="true" t="shared" si="8" ref="Q55:Q66">SUM(D55:P55)</f>
        <v>45</v>
      </c>
      <c r="R55" s="70">
        <f aca="true" t="shared" si="9" ref="R55:R66">AVERAGE(D55:P55)</f>
        <v>3.75</v>
      </c>
      <c r="S55" s="37"/>
    </row>
    <row r="56" spans="2:19" s="9" customFormat="1" ht="15" customHeight="1">
      <c r="B56" s="11">
        <v>4</v>
      </c>
      <c r="C56" s="12" t="s">
        <v>65</v>
      </c>
      <c r="D56" s="13">
        <v>14</v>
      </c>
      <c r="E56" s="15">
        <v>25</v>
      </c>
      <c r="F56" s="11">
        <v>19</v>
      </c>
      <c r="G56" s="54"/>
      <c r="H56" s="13">
        <v>28</v>
      </c>
      <c r="I56" s="11">
        <v>14</v>
      </c>
      <c r="J56" s="11">
        <v>17</v>
      </c>
      <c r="K56" s="11">
        <v>16</v>
      </c>
      <c r="L56" s="11">
        <v>6</v>
      </c>
      <c r="M56" s="11">
        <v>16</v>
      </c>
      <c r="N56" s="11">
        <v>19</v>
      </c>
      <c r="O56" s="11">
        <v>8</v>
      </c>
      <c r="P56" s="11">
        <v>21</v>
      </c>
      <c r="Q56" s="11">
        <f t="shared" si="8"/>
        <v>203</v>
      </c>
      <c r="R56" s="70">
        <f t="shared" si="9"/>
        <v>16.916666666666668</v>
      </c>
      <c r="S56" s="37"/>
    </row>
    <row r="57" spans="2:19" s="9" customFormat="1" ht="15" customHeight="1">
      <c r="B57" s="11">
        <v>5</v>
      </c>
      <c r="C57" s="12" t="s">
        <v>3</v>
      </c>
      <c r="D57" s="13"/>
      <c r="E57" s="15">
        <v>6</v>
      </c>
      <c r="F57" s="11"/>
      <c r="G57" s="54"/>
      <c r="H57" s="16">
        <v>2</v>
      </c>
      <c r="I57" s="11">
        <v>6</v>
      </c>
      <c r="J57" s="11">
        <v>2</v>
      </c>
      <c r="K57" s="11">
        <v>4</v>
      </c>
      <c r="L57" s="11">
        <v>0</v>
      </c>
      <c r="M57" s="11">
        <v>0</v>
      </c>
      <c r="N57" s="11"/>
      <c r="O57" s="11"/>
      <c r="P57" s="11"/>
      <c r="Q57" s="11">
        <f t="shared" si="8"/>
        <v>20</v>
      </c>
      <c r="R57" s="70">
        <f t="shared" si="9"/>
        <v>2.857142857142857</v>
      </c>
      <c r="S57" s="37"/>
    </row>
    <row r="58" spans="2:19" s="9" customFormat="1" ht="15" customHeight="1">
      <c r="B58" s="11">
        <v>6</v>
      </c>
      <c r="C58" s="12" t="s">
        <v>66</v>
      </c>
      <c r="D58" s="13"/>
      <c r="E58" s="15">
        <v>4</v>
      </c>
      <c r="F58" s="11">
        <v>26</v>
      </c>
      <c r="G58" s="54"/>
      <c r="H58" s="16"/>
      <c r="I58" s="11">
        <v>28</v>
      </c>
      <c r="J58" s="11"/>
      <c r="K58" s="11"/>
      <c r="L58" s="11">
        <v>15</v>
      </c>
      <c r="M58" s="11">
        <v>23</v>
      </c>
      <c r="N58" s="11">
        <v>13</v>
      </c>
      <c r="O58" s="11">
        <v>33</v>
      </c>
      <c r="P58" s="11">
        <v>25</v>
      </c>
      <c r="Q58" s="11">
        <f t="shared" si="8"/>
        <v>167</v>
      </c>
      <c r="R58" s="70">
        <f t="shared" si="9"/>
        <v>20.875</v>
      </c>
      <c r="S58" s="37"/>
    </row>
    <row r="59" spans="2:19" s="9" customFormat="1" ht="15" customHeight="1">
      <c r="B59" s="11">
        <v>7</v>
      </c>
      <c r="C59" s="12" t="s">
        <v>4</v>
      </c>
      <c r="D59" s="13">
        <v>11</v>
      </c>
      <c r="E59" s="15"/>
      <c r="F59" s="11">
        <v>10</v>
      </c>
      <c r="G59" s="54"/>
      <c r="H59" s="13">
        <v>21</v>
      </c>
      <c r="I59" s="11"/>
      <c r="J59" s="11">
        <v>16</v>
      </c>
      <c r="K59" s="11">
        <v>26</v>
      </c>
      <c r="L59" s="11">
        <v>24</v>
      </c>
      <c r="M59" s="11">
        <v>8</v>
      </c>
      <c r="N59" s="11">
        <v>11</v>
      </c>
      <c r="O59" s="11">
        <v>11</v>
      </c>
      <c r="P59" s="11">
        <v>21</v>
      </c>
      <c r="Q59" s="11">
        <f t="shared" si="8"/>
        <v>159</v>
      </c>
      <c r="R59" s="70">
        <f t="shared" si="9"/>
        <v>15.9</v>
      </c>
      <c r="S59" s="37"/>
    </row>
    <row r="60" spans="2:19" s="9" customFormat="1" ht="15" customHeight="1">
      <c r="B60" s="11">
        <v>8</v>
      </c>
      <c r="C60" s="12" t="s">
        <v>5</v>
      </c>
      <c r="D60" s="13">
        <v>6</v>
      </c>
      <c r="E60" s="11">
        <v>0</v>
      </c>
      <c r="F60" s="11">
        <v>5</v>
      </c>
      <c r="G60" s="54"/>
      <c r="H60" s="13">
        <v>0</v>
      </c>
      <c r="I60" s="11">
        <v>0</v>
      </c>
      <c r="J60" s="11">
        <v>0</v>
      </c>
      <c r="K60" s="11">
        <v>0</v>
      </c>
      <c r="L60" s="11">
        <v>0</v>
      </c>
      <c r="M60" s="11"/>
      <c r="N60" s="11"/>
      <c r="O60" s="11"/>
      <c r="P60" s="11"/>
      <c r="Q60" s="11">
        <f t="shared" si="8"/>
        <v>11</v>
      </c>
      <c r="R60" s="70">
        <f t="shared" si="9"/>
        <v>1.375</v>
      </c>
      <c r="S60" s="37"/>
    </row>
    <row r="61" spans="2:19" s="9" customFormat="1" ht="15" customHeight="1">
      <c r="B61" s="11">
        <v>9</v>
      </c>
      <c r="C61" s="12" t="s">
        <v>67</v>
      </c>
      <c r="D61" s="13">
        <v>25</v>
      </c>
      <c r="E61" s="11">
        <v>28</v>
      </c>
      <c r="F61" s="11">
        <v>21</v>
      </c>
      <c r="G61" s="54"/>
      <c r="H61" s="13">
        <v>23</v>
      </c>
      <c r="I61" s="11">
        <v>45</v>
      </c>
      <c r="J61" s="11">
        <v>34</v>
      </c>
      <c r="K61" s="11">
        <v>14</v>
      </c>
      <c r="L61" s="11">
        <v>17</v>
      </c>
      <c r="M61" s="11">
        <v>17</v>
      </c>
      <c r="N61" s="11">
        <v>15</v>
      </c>
      <c r="O61" s="11">
        <v>17</v>
      </c>
      <c r="P61" s="11">
        <v>27</v>
      </c>
      <c r="Q61" s="11">
        <f t="shared" si="8"/>
        <v>283</v>
      </c>
      <c r="R61" s="70">
        <f t="shared" si="9"/>
        <v>23.583333333333332</v>
      </c>
      <c r="S61" s="37">
        <v>3</v>
      </c>
    </row>
    <row r="62" spans="2:19" s="9" customFormat="1" ht="15" customHeight="1">
      <c r="B62" s="11">
        <v>10</v>
      </c>
      <c r="C62" s="12" t="s">
        <v>11</v>
      </c>
      <c r="D62" s="13"/>
      <c r="E62" s="15"/>
      <c r="F62" s="11">
        <v>0</v>
      </c>
      <c r="G62" s="54"/>
      <c r="H62" s="13">
        <v>4</v>
      </c>
      <c r="I62" s="11">
        <v>1</v>
      </c>
      <c r="J62" s="11"/>
      <c r="K62" s="11"/>
      <c r="L62" s="11"/>
      <c r="M62" s="11"/>
      <c r="N62" s="11"/>
      <c r="O62" s="11"/>
      <c r="P62" s="11"/>
      <c r="Q62" s="11">
        <f t="shared" si="8"/>
        <v>5</v>
      </c>
      <c r="R62" s="70">
        <f t="shared" si="9"/>
        <v>1.6666666666666667</v>
      </c>
      <c r="S62" s="37"/>
    </row>
    <row r="63" spans="2:19" s="9" customFormat="1" ht="15" customHeight="1">
      <c r="B63" s="11">
        <v>11</v>
      </c>
      <c r="C63" s="12" t="s">
        <v>68</v>
      </c>
      <c r="D63" s="13"/>
      <c r="E63" s="15">
        <v>0</v>
      </c>
      <c r="F63" s="11"/>
      <c r="G63" s="54"/>
      <c r="H63" s="13">
        <v>2</v>
      </c>
      <c r="I63" s="11">
        <v>2</v>
      </c>
      <c r="J63" s="11">
        <v>0</v>
      </c>
      <c r="K63" s="11"/>
      <c r="L63" s="11"/>
      <c r="M63" s="11">
        <v>10</v>
      </c>
      <c r="N63" s="11">
        <v>0</v>
      </c>
      <c r="O63" s="11">
        <v>0</v>
      </c>
      <c r="P63" s="11">
        <v>0</v>
      </c>
      <c r="Q63" s="11">
        <f t="shared" si="8"/>
        <v>14</v>
      </c>
      <c r="R63" s="70">
        <f t="shared" si="9"/>
        <v>1.75</v>
      </c>
      <c r="S63" s="37"/>
    </row>
    <row r="64" spans="2:19" s="9" customFormat="1" ht="15" customHeight="1">
      <c r="B64" s="11">
        <v>12</v>
      </c>
      <c r="C64" s="12" t="s">
        <v>8</v>
      </c>
      <c r="D64" s="13"/>
      <c r="E64" s="11">
        <v>22</v>
      </c>
      <c r="F64" s="11"/>
      <c r="G64" s="54"/>
      <c r="H64" s="13">
        <v>14</v>
      </c>
      <c r="I64" s="11"/>
      <c r="J64" s="11">
        <v>15</v>
      </c>
      <c r="K64" s="11">
        <v>31</v>
      </c>
      <c r="L64" s="11">
        <v>11</v>
      </c>
      <c r="M64" s="11">
        <v>12</v>
      </c>
      <c r="N64" s="11">
        <v>34</v>
      </c>
      <c r="O64" s="11">
        <v>17</v>
      </c>
      <c r="P64" s="11">
        <v>10</v>
      </c>
      <c r="Q64" s="11">
        <f t="shared" si="8"/>
        <v>166</v>
      </c>
      <c r="R64" s="70">
        <f t="shared" si="9"/>
        <v>18.444444444444443</v>
      </c>
      <c r="S64" s="37"/>
    </row>
    <row r="65" spans="2:19" s="9" customFormat="1" ht="15" customHeight="1" thickBot="1">
      <c r="B65" s="18">
        <v>13</v>
      </c>
      <c r="C65" s="19" t="s">
        <v>69</v>
      </c>
      <c r="D65" s="20"/>
      <c r="E65" s="30"/>
      <c r="F65" s="18"/>
      <c r="G65" s="55"/>
      <c r="H65" s="20"/>
      <c r="I65" s="18"/>
      <c r="J65" s="18"/>
      <c r="K65" s="18"/>
      <c r="L65" s="18"/>
      <c r="M65" s="18"/>
      <c r="N65" s="18"/>
      <c r="O65" s="18"/>
      <c r="P65" s="18"/>
      <c r="Q65" s="11"/>
      <c r="R65" s="70"/>
      <c r="S65" s="38"/>
    </row>
    <row r="66" spans="3:19" s="9" customFormat="1" ht="16.5" thickBot="1">
      <c r="C66" s="27" t="s">
        <v>17</v>
      </c>
      <c r="D66" s="18">
        <f>SUM(D53:D65)</f>
        <v>59</v>
      </c>
      <c r="E66" s="18">
        <f aca="true" t="shared" si="10" ref="E66:J66">SUM(E53:E65)</f>
        <v>86</v>
      </c>
      <c r="F66" s="18">
        <f t="shared" si="10"/>
        <v>91</v>
      </c>
      <c r="G66" s="18"/>
      <c r="H66" s="18">
        <f t="shared" si="10"/>
        <v>96</v>
      </c>
      <c r="I66" s="18">
        <f t="shared" si="10"/>
        <v>113</v>
      </c>
      <c r="J66" s="18">
        <f t="shared" si="10"/>
        <v>88</v>
      </c>
      <c r="K66" s="18">
        <f aca="true" t="shared" si="11" ref="K66:P66">SUM(K53:K65)</f>
        <v>91</v>
      </c>
      <c r="L66" s="18">
        <f t="shared" si="11"/>
        <v>77</v>
      </c>
      <c r="M66" s="18">
        <f t="shared" si="11"/>
        <v>89</v>
      </c>
      <c r="N66" s="18">
        <f t="shared" si="11"/>
        <v>98</v>
      </c>
      <c r="O66" s="18">
        <f t="shared" si="11"/>
        <v>86</v>
      </c>
      <c r="P66" s="22">
        <f t="shared" si="11"/>
        <v>104</v>
      </c>
      <c r="Q66" s="22">
        <f t="shared" si="8"/>
        <v>1078</v>
      </c>
      <c r="R66" s="71">
        <f t="shared" si="9"/>
        <v>89.83333333333333</v>
      </c>
      <c r="S66" s="39"/>
    </row>
    <row r="67" spans="2:19" ht="19.5" thickBot="1">
      <c r="B67" s="59" t="s">
        <v>32</v>
      </c>
      <c r="C67" s="60"/>
      <c r="D67" s="32">
        <v>1</v>
      </c>
      <c r="E67" s="33">
        <v>2</v>
      </c>
      <c r="F67" s="32">
        <v>3</v>
      </c>
      <c r="G67" s="33">
        <v>4</v>
      </c>
      <c r="H67" s="32">
        <v>5</v>
      </c>
      <c r="I67" s="33">
        <v>6</v>
      </c>
      <c r="J67" s="32">
        <v>7</v>
      </c>
      <c r="K67" s="47"/>
      <c r="L67" s="47"/>
      <c r="M67" s="47"/>
      <c r="N67" s="47"/>
      <c r="O67" s="47"/>
      <c r="P67" s="47"/>
      <c r="Q67" s="34" t="s">
        <v>17</v>
      </c>
      <c r="R67" s="22"/>
      <c r="S67" s="32" t="s">
        <v>105</v>
      </c>
    </row>
    <row r="68" spans="2:19" s="9" customFormat="1" ht="15" customHeight="1">
      <c r="B68" s="14">
        <v>1</v>
      </c>
      <c r="C68" s="28" t="s">
        <v>70</v>
      </c>
      <c r="D68" s="29">
        <v>8</v>
      </c>
      <c r="E68" s="14">
        <v>5</v>
      </c>
      <c r="F68" s="14"/>
      <c r="G68" s="14">
        <v>8</v>
      </c>
      <c r="H68" s="53"/>
      <c r="I68" s="14">
        <v>9</v>
      </c>
      <c r="J68" s="14">
        <v>11</v>
      </c>
      <c r="K68" s="14">
        <v>6</v>
      </c>
      <c r="L68" s="11"/>
      <c r="M68" s="11"/>
      <c r="N68" s="11"/>
      <c r="O68" s="11"/>
      <c r="P68" s="11"/>
      <c r="Q68" s="11">
        <f>SUM(D68:L68)</f>
        <v>47</v>
      </c>
      <c r="R68" s="70">
        <f>AVERAGE(D68:L68)</f>
        <v>7.833333333333333</v>
      </c>
      <c r="S68" s="36"/>
    </row>
    <row r="69" spans="2:19" s="9" customFormat="1" ht="15" customHeight="1">
      <c r="B69" s="11">
        <v>2</v>
      </c>
      <c r="C69" s="12" t="s">
        <v>71</v>
      </c>
      <c r="D69" s="13">
        <v>3</v>
      </c>
      <c r="E69" s="11">
        <v>15</v>
      </c>
      <c r="F69" s="11">
        <v>11</v>
      </c>
      <c r="G69" s="11">
        <v>3</v>
      </c>
      <c r="H69" s="54"/>
      <c r="I69" s="11">
        <v>21</v>
      </c>
      <c r="J69" s="11">
        <v>10</v>
      </c>
      <c r="K69" s="11">
        <v>7</v>
      </c>
      <c r="L69" s="11"/>
      <c r="M69" s="11"/>
      <c r="N69" s="11"/>
      <c r="O69" s="11"/>
      <c r="P69" s="11"/>
      <c r="Q69" s="11">
        <f>SUM(D69:L69)</f>
        <v>70</v>
      </c>
      <c r="R69" s="70">
        <f>AVERAGE(D69:L69)</f>
        <v>10</v>
      </c>
      <c r="S69" s="37"/>
    </row>
    <row r="70" spans="2:19" s="9" customFormat="1" ht="15" customHeight="1">
      <c r="B70" s="11">
        <v>3</v>
      </c>
      <c r="C70" s="12" t="s">
        <v>72</v>
      </c>
      <c r="D70" s="13"/>
      <c r="E70" s="11"/>
      <c r="F70" s="11">
        <v>23</v>
      </c>
      <c r="G70" s="11">
        <v>32</v>
      </c>
      <c r="H70" s="54"/>
      <c r="I70" s="11">
        <v>30</v>
      </c>
      <c r="J70" s="11"/>
      <c r="K70" s="11">
        <v>26</v>
      </c>
      <c r="L70" s="11"/>
      <c r="M70" s="11"/>
      <c r="N70" s="11"/>
      <c r="O70" s="11"/>
      <c r="P70" s="11"/>
      <c r="Q70" s="11">
        <f aca="true" t="shared" si="12" ref="Q70:Q79">SUM(D70:L70)</f>
        <v>111</v>
      </c>
      <c r="R70" s="70">
        <f aca="true" t="shared" si="13" ref="R70:R79">AVERAGE(D70:L70)</f>
        <v>27.75</v>
      </c>
      <c r="S70" s="37">
        <v>1</v>
      </c>
    </row>
    <row r="71" spans="2:19" s="9" customFormat="1" ht="15" customHeight="1">
      <c r="B71" s="11">
        <v>4</v>
      </c>
      <c r="C71" s="12" t="s">
        <v>73</v>
      </c>
      <c r="D71" s="15">
        <v>5</v>
      </c>
      <c r="E71" s="11"/>
      <c r="F71" s="11"/>
      <c r="G71" s="11">
        <v>6</v>
      </c>
      <c r="H71" s="54"/>
      <c r="I71" s="11">
        <v>9</v>
      </c>
      <c r="J71" s="11"/>
      <c r="K71" s="11"/>
      <c r="L71" s="11"/>
      <c r="M71" s="11"/>
      <c r="N71" s="11"/>
      <c r="O71" s="11"/>
      <c r="P71" s="11"/>
      <c r="Q71" s="11">
        <f t="shared" si="12"/>
        <v>20</v>
      </c>
      <c r="R71" s="70">
        <f t="shared" si="13"/>
        <v>6.666666666666667</v>
      </c>
      <c r="S71" s="37"/>
    </row>
    <row r="72" spans="2:19" s="9" customFormat="1" ht="15" customHeight="1">
      <c r="B72" s="11">
        <v>5</v>
      </c>
      <c r="C72" s="12" t="s">
        <v>74</v>
      </c>
      <c r="D72" s="15"/>
      <c r="E72" s="11"/>
      <c r="F72" s="11"/>
      <c r="G72" s="15"/>
      <c r="H72" s="54"/>
      <c r="I72" s="11"/>
      <c r="J72" s="11"/>
      <c r="K72" s="11"/>
      <c r="L72" s="11"/>
      <c r="M72" s="11"/>
      <c r="N72" s="11"/>
      <c r="O72" s="11"/>
      <c r="P72" s="11"/>
      <c r="Q72" s="11"/>
      <c r="R72" s="70"/>
      <c r="S72" s="37"/>
    </row>
    <row r="73" spans="2:19" s="9" customFormat="1" ht="15" customHeight="1">
      <c r="B73" s="11">
        <v>6</v>
      </c>
      <c r="C73" s="12" t="s">
        <v>75</v>
      </c>
      <c r="D73" s="15">
        <v>15</v>
      </c>
      <c r="E73" s="11">
        <v>6</v>
      </c>
      <c r="F73" s="11"/>
      <c r="G73" s="15">
        <v>9</v>
      </c>
      <c r="H73" s="54"/>
      <c r="I73" s="11">
        <v>12</v>
      </c>
      <c r="J73" s="11">
        <v>2</v>
      </c>
      <c r="K73" s="11">
        <v>8</v>
      </c>
      <c r="L73" s="11"/>
      <c r="M73" s="11"/>
      <c r="N73" s="11"/>
      <c r="O73" s="11"/>
      <c r="P73" s="11"/>
      <c r="Q73" s="11">
        <f t="shared" si="12"/>
        <v>52</v>
      </c>
      <c r="R73" s="70">
        <f t="shared" si="13"/>
        <v>8.666666666666666</v>
      </c>
      <c r="S73" s="37"/>
    </row>
    <row r="74" spans="2:19" s="9" customFormat="1" ht="15" customHeight="1">
      <c r="B74" s="11">
        <v>7</v>
      </c>
      <c r="C74" s="12" t="s">
        <v>76</v>
      </c>
      <c r="D74" s="15">
        <v>14</v>
      </c>
      <c r="E74" s="11">
        <v>6</v>
      </c>
      <c r="F74" s="11">
        <v>17</v>
      </c>
      <c r="G74" s="11">
        <v>12</v>
      </c>
      <c r="H74" s="54"/>
      <c r="I74" s="11"/>
      <c r="J74" s="11">
        <v>16</v>
      </c>
      <c r="K74" s="11">
        <v>8</v>
      </c>
      <c r="L74" s="11"/>
      <c r="M74" s="11"/>
      <c r="N74" s="11"/>
      <c r="O74" s="11"/>
      <c r="P74" s="11"/>
      <c r="Q74" s="11">
        <f t="shared" si="12"/>
        <v>73</v>
      </c>
      <c r="R74" s="70">
        <f t="shared" si="13"/>
        <v>12.166666666666666</v>
      </c>
      <c r="S74" s="37"/>
    </row>
    <row r="75" spans="2:19" s="9" customFormat="1" ht="15" customHeight="1">
      <c r="B75" s="11">
        <v>8</v>
      </c>
      <c r="C75" s="12" t="s">
        <v>77</v>
      </c>
      <c r="D75" s="13"/>
      <c r="E75" s="11"/>
      <c r="F75" s="11">
        <v>1</v>
      </c>
      <c r="G75" s="11"/>
      <c r="H75" s="54"/>
      <c r="I75" s="11"/>
      <c r="J75" s="11"/>
      <c r="K75" s="11"/>
      <c r="L75" s="11"/>
      <c r="M75" s="11"/>
      <c r="N75" s="11"/>
      <c r="O75" s="11"/>
      <c r="P75" s="11"/>
      <c r="Q75" s="11">
        <f t="shared" si="12"/>
        <v>1</v>
      </c>
      <c r="R75" s="70">
        <f t="shared" si="13"/>
        <v>1</v>
      </c>
      <c r="S75" s="37"/>
    </row>
    <row r="76" spans="2:19" s="9" customFormat="1" ht="15" customHeight="1">
      <c r="B76" s="11">
        <v>9</v>
      </c>
      <c r="C76" s="12" t="s">
        <v>78</v>
      </c>
      <c r="D76" s="13">
        <v>3</v>
      </c>
      <c r="E76" s="11">
        <v>4</v>
      </c>
      <c r="F76" s="11">
        <v>17</v>
      </c>
      <c r="G76" s="11">
        <v>8</v>
      </c>
      <c r="H76" s="54"/>
      <c r="I76" s="11">
        <v>14</v>
      </c>
      <c r="J76" s="11">
        <v>16</v>
      </c>
      <c r="K76" s="11">
        <v>13</v>
      </c>
      <c r="L76" s="11"/>
      <c r="M76" s="11"/>
      <c r="N76" s="11"/>
      <c r="O76" s="11"/>
      <c r="P76" s="11"/>
      <c r="Q76" s="11">
        <f t="shared" si="12"/>
        <v>75</v>
      </c>
      <c r="R76" s="70">
        <f t="shared" si="13"/>
        <v>10.714285714285714</v>
      </c>
      <c r="S76" s="37"/>
    </row>
    <row r="77" spans="2:19" s="9" customFormat="1" ht="15" customHeight="1">
      <c r="B77" s="11">
        <v>10</v>
      </c>
      <c r="C77" s="12" t="s">
        <v>79</v>
      </c>
      <c r="D77" s="16">
        <v>6</v>
      </c>
      <c r="E77" s="11">
        <v>18</v>
      </c>
      <c r="F77" s="11">
        <v>7</v>
      </c>
      <c r="G77" s="11">
        <v>15</v>
      </c>
      <c r="H77" s="54"/>
      <c r="I77" s="11">
        <v>3</v>
      </c>
      <c r="J77" s="11">
        <v>24</v>
      </c>
      <c r="K77" s="11"/>
      <c r="L77" s="11"/>
      <c r="M77" s="11"/>
      <c r="N77" s="11"/>
      <c r="O77" s="11"/>
      <c r="P77" s="11"/>
      <c r="Q77" s="11">
        <f t="shared" si="12"/>
        <v>73</v>
      </c>
      <c r="R77" s="70">
        <f t="shared" si="13"/>
        <v>12.166666666666666</v>
      </c>
      <c r="S77" s="37"/>
    </row>
    <row r="78" spans="2:19" s="9" customFormat="1" ht="15" customHeight="1">
      <c r="B78" s="11">
        <v>11</v>
      </c>
      <c r="C78" s="12" t="s">
        <v>80</v>
      </c>
      <c r="D78" s="15"/>
      <c r="E78" s="11"/>
      <c r="F78" s="11"/>
      <c r="G78" s="11"/>
      <c r="H78" s="54"/>
      <c r="I78" s="11"/>
      <c r="J78" s="11"/>
      <c r="K78" s="11"/>
      <c r="L78" s="11"/>
      <c r="M78" s="11"/>
      <c r="N78" s="11"/>
      <c r="O78" s="11"/>
      <c r="P78" s="11"/>
      <c r="Q78" s="11"/>
      <c r="R78" s="70"/>
      <c r="S78" s="37"/>
    </row>
    <row r="79" spans="2:19" s="9" customFormat="1" ht="15" customHeight="1">
      <c r="B79" s="11">
        <v>12</v>
      </c>
      <c r="C79" s="12" t="s">
        <v>81</v>
      </c>
      <c r="D79" s="13">
        <v>0</v>
      </c>
      <c r="E79" s="11">
        <v>5</v>
      </c>
      <c r="F79" s="11">
        <v>0</v>
      </c>
      <c r="G79" s="11"/>
      <c r="H79" s="54"/>
      <c r="I79" s="11">
        <v>1</v>
      </c>
      <c r="J79" s="11">
        <v>2</v>
      </c>
      <c r="K79" s="11">
        <v>3</v>
      </c>
      <c r="L79" s="11"/>
      <c r="M79" s="11"/>
      <c r="N79" s="11"/>
      <c r="O79" s="11"/>
      <c r="P79" s="11"/>
      <c r="Q79" s="11">
        <f t="shared" si="12"/>
        <v>11</v>
      </c>
      <c r="R79" s="70">
        <f t="shared" si="13"/>
        <v>1.8333333333333333</v>
      </c>
      <c r="S79" s="37"/>
    </row>
    <row r="80" spans="2:19" s="9" customFormat="1" ht="15" customHeight="1">
      <c r="B80" s="11">
        <v>13</v>
      </c>
      <c r="C80" s="12" t="s">
        <v>82</v>
      </c>
      <c r="D80" s="15"/>
      <c r="E80" s="11"/>
      <c r="F80" s="11"/>
      <c r="G80" s="11"/>
      <c r="H80" s="54"/>
      <c r="I80" s="11"/>
      <c r="J80" s="11"/>
      <c r="K80" s="11"/>
      <c r="L80" s="11"/>
      <c r="M80" s="11"/>
      <c r="N80" s="11"/>
      <c r="O80" s="11"/>
      <c r="P80" s="11"/>
      <c r="Q80" s="11"/>
      <c r="R80" s="70"/>
      <c r="S80" s="37"/>
    </row>
    <row r="81" spans="2:19" s="9" customFormat="1" ht="15" customHeight="1">
      <c r="B81" s="11">
        <v>14</v>
      </c>
      <c r="C81" s="12" t="s">
        <v>83</v>
      </c>
      <c r="D81" s="13"/>
      <c r="E81" s="11"/>
      <c r="F81" s="11"/>
      <c r="G81" s="11"/>
      <c r="H81" s="54"/>
      <c r="I81" s="11"/>
      <c r="J81" s="11"/>
      <c r="K81" s="11"/>
      <c r="L81" s="11"/>
      <c r="M81" s="11"/>
      <c r="N81" s="11"/>
      <c r="O81" s="11"/>
      <c r="P81" s="11"/>
      <c r="Q81" s="11"/>
      <c r="R81" s="70"/>
      <c r="S81" s="37"/>
    </row>
    <row r="82" spans="2:19" s="9" customFormat="1" ht="15" customHeight="1" thickBot="1">
      <c r="B82" s="18">
        <v>15</v>
      </c>
      <c r="C82" s="19" t="s">
        <v>24</v>
      </c>
      <c r="D82" s="20"/>
      <c r="E82" s="18"/>
      <c r="F82" s="18"/>
      <c r="G82" s="18"/>
      <c r="H82" s="55"/>
      <c r="I82" s="18"/>
      <c r="J82" s="18"/>
      <c r="K82" s="18"/>
      <c r="L82" s="11"/>
      <c r="M82" s="11"/>
      <c r="N82" s="11"/>
      <c r="O82" s="11"/>
      <c r="P82" s="11"/>
      <c r="Q82" s="11"/>
      <c r="R82" s="70"/>
      <c r="S82" s="38"/>
    </row>
    <row r="83" spans="3:19" s="9" customFormat="1" ht="16.5" thickBot="1">
      <c r="C83" s="27" t="s">
        <v>17</v>
      </c>
      <c r="D83" s="18">
        <f>SUM(D68:D82)</f>
        <v>54</v>
      </c>
      <c r="E83" s="18">
        <f aca="true" t="shared" si="14" ref="E83:K83">SUM(E68:E82)</f>
        <v>59</v>
      </c>
      <c r="F83" s="18">
        <f t="shared" si="14"/>
        <v>76</v>
      </c>
      <c r="G83" s="18">
        <f t="shared" si="14"/>
        <v>93</v>
      </c>
      <c r="H83" s="18"/>
      <c r="I83" s="18">
        <f t="shared" si="14"/>
        <v>99</v>
      </c>
      <c r="J83" s="18">
        <f t="shared" si="14"/>
        <v>81</v>
      </c>
      <c r="K83" s="18">
        <f t="shared" si="14"/>
        <v>71</v>
      </c>
      <c r="L83" s="22"/>
      <c r="M83" s="22"/>
      <c r="N83" s="22"/>
      <c r="O83" s="22"/>
      <c r="P83" s="22"/>
      <c r="Q83" s="22">
        <f>SUM(D83:L83)</f>
        <v>533</v>
      </c>
      <c r="R83" s="71">
        <f>AVERAGE(D83:L83)</f>
        <v>76.14285714285714</v>
      </c>
      <c r="S83" s="39"/>
    </row>
    <row r="84" spans="2:19" ht="19.5" thickBot="1">
      <c r="B84" s="59" t="s">
        <v>33</v>
      </c>
      <c r="C84" s="60"/>
      <c r="D84" s="32">
        <v>1</v>
      </c>
      <c r="E84" s="33">
        <v>2</v>
      </c>
      <c r="F84" s="32">
        <v>3</v>
      </c>
      <c r="G84" s="33">
        <v>4</v>
      </c>
      <c r="H84" s="32">
        <v>5</v>
      </c>
      <c r="I84" s="33">
        <v>6</v>
      </c>
      <c r="J84" s="32">
        <v>7</v>
      </c>
      <c r="K84" s="47"/>
      <c r="L84" s="47"/>
      <c r="M84" s="47"/>
      <c r="N84" s="47"/>
      <c r="O84" s="47"/>
      <c r="P84" s="47"/>
      <c r="Q84" s="34" t="s">
        <v>17</v>
      </c>
      <c r="R84" s="22"/>
      <c r="S84" s="32" t="s">
        <v>105</v>
      </c>
    </row>
    <row r="85" spans="2:19" s="9" customFormat="1" ht="15" customHeight="1">
      <c r="B85" s="14">
        <v>1</v>
      </c>
      <c r="C85" s="28" t="s">
        <v>84</v>
      </c>
      <c r="D85" s="14">
        <v>18</v>
      </c>
      <c r="E85" s="14">
        <v>2</v>
      </c>
      <c r="F85" s="29">
        <v>12</v>
      </c>
      <c r="G85" s="14">
        <v>20</v>
      </c>
      <c r="H85" s="14">
        <v>10</v>
      </c>
      <c r="I85" s="53"/>
      <c r="J85" s="29">
        <v>15</v>
      </c>
      <c r="K85" s="14"/>
      <c r="L85" s="29"/>
      <c r="M85" s="14"/>
      <c r="N85" s="29"/>
      <c r="O85" s="14"/>
      <c r="P85" s="29"/>
      <c r="Q85" s="14">
        <f>SUM(D85:J85)</f>
        <v>77</v>
      </c>
      <c r="R85" s="70">
        <f aca="true" t="shared" si="15" ref="R84:R95">AVERAGE(D85:J85)</f>
        <v>12.833333333333334</v>
      </c>
      <c r="S85" s="37"/>
    </row>
    <row r="86" spans="2:19" s="9" customFormat="1" ht="15" customHeight="1">
      <c r="B86" s="11">
        <v>2</v>
      </c>
      <c r="C86" s="12" t="s">
        <v>85</v>
      </c>
      <c r="D86" s="11">
        <v>13</v>
      </c>
      <c r="E86" s="11">
        <v>16</v>
      </c>
      <c r="F86" s="13">
        <v>9</v>
      </c>
      <c r="G86" s="11">
        <v>13</v>
      </c>
      <c r="H86" s="11">
        <v>17</v>
      </c>
      <c r="I86" s="54"/>
      <c r="J86" s="13">
        <v>15</v>
      </c>
      <c r="K86" s="11"/>
      <c r="L86" s="13"/>
      <c r="M86" s="11"/>
      <c r="N86" s="13"/>
      <c r="O86" s="11"/>
      <c r="P86" s="13"/>
      <c r="Q86" s="11">
        <f>SUM(D86:J86)</f>
        <v>83</v>
      </c>
      <c r="R86" s="70">
        <f t="shared" si="15"/>
        <v>13.833333333333334</v>
      </c>
      <c r="S86" s="37"/>
    </row>
    <row r="87" spans="2:19" s="9" customFormat="1" ht="15" customHeight="1">
      <c r="B87" s="11">
        <v>3</v>
      </c>
      <c r="C87" s="12" t="s">
        <v>6</v>
      </c>
      <c r="D87" s="11"/>
      <c r="E87" s="11"/>
      <c r="F87" s="13">
        <v>12</v>
      </c>
      <c r="G87" s="11">
        <v>2</v>
      </c>
      <c r="H87" s="11">
        <v>11</v>
      </c>
      <c r="I87" s="54"/>
      <c r="J87" s="13"/>
      <c r="K87" s="11"/>
      <c r="L87" s="13"/>
      <c r="M87" s="11"/>
      <c r="N87" s="13"/>
      <c r="O87" s="11"/>
      <c r="P87" s="13"/>
      <c r="Q87" s="11">
        <f aca="true" t="shared" si="16" ref="Q87:Q100">SUM(D87:J87)</f>
        <v>25</v>
      </c>
      <c r="R87" s="70">
        <f t="shared" si="15"/>
        <v>8.333333333333334</v>
      </c>
      <c r="S87" s="37"/>
    </row>
    <row r="88" spans="2:19" s="9" customFormat="1" ht="15" customHeight="1">
      <c r="B88" s="11">
        <v>4</v>
      </c>
      <c r="C88" s="12" t="s">
        <v>86</v>
      </c>
      <c r="D88" s="11">
        <v>4</v>
      </c>
      <c r="E88" s="11">
        <v>7</v>
      </c>
      <c r="F88" s="13"/>
      <c r="G88" s="11">
        <v>5</v>
      </c>
      <c r="H88" s="11">
        <v>5</v>
      </c>
      <c r="I88" s="54"/>
      <c r="J88" s="49">
        <v>12</v>
      </c>
      <c r="K88" s="15"/>
      <c r="L88" s="16"/>
      <c r="M88" s="15"/>
      <c r="N88" s="16"/>
      <c r="O88" s="15"/>
      <c r="P88" s="51"/>
      <c r="Q88" s="11">
        <f t="shared" si="16"/>
        <v>33</v>
      </c>
      <c r="R88" s="70">
        <f t="shared" si="15"/>
        <v>6.6</v>
      </c>
      <c r="S88" s="37"/>
    </row>
    <row r="89" spans="2:19" s="9" customFormat="1" ht="15" customHeight="1">
      <c r="B89" s="11">
        <v>5</v>
      </c>
      <c r="C89" s="12" t="s">
        <v>87</v>
      </c>
      <c r="D89" s="11"/>
      <c r="E89" s="11">
        <v>2</v>
      </c>
      <c r="F89" s="16">
        <v>1</v>
      </c>
      <c r="G89" s="11">
        <v>1</v>
      </c>
      <c r="H89" s="11">
        <v>0</v>
      </c>
      <c r="I89" s="54"/>
      <c r="J89" s="49">
        <v>4</v>
      </c>
      <c r="K89" s="15"/>
      <c r="L89" s="16"/>
      <c r="M89" s="15"/>
      <c r="N89" s="16"/>
      <c r="O89" s="15"/>
      <c r="P89" s="51"/>
      <c r="Q89" s="11">
        <f t="shared" si="16"/>
        <v>8</v>
      </c>
      <c r="R89" s="70">
        <f t="shared" si="15"/>
        <v>1.6</v>
      </c>
      <c r="S89" s="37"/>
    </row>
    <row r="90" spans="2:19" s="9" customFormat="1" ht="15" customHeight="1">
      <c r="B90" s="11">
        <v>6</v>
      </c>
      <c r="C90" s="12" t="s">
        <v>88</v>
      </c>
      <c r="D90" s="11"/>
      <c r="E90" s="11">
        <v>0</v>
      </c>
      <c r="F90" s="16">
        <v>0</v>
      </c>
      <c r="G90" s="11"/>
      <c r="H90" s="11"/>
      <c r="I90" s="54"/>
      <c r="J90" s="49">
        <v>0</v>
      </c>
      <c r="K90" s="15"/>
      <c r="L90" s="16"/>
      <c r="M90" s="15"/>
      <c r="N90" s="16"/>
      <c r="O90" s="15"/>
      <c r="P90" s="51"/>
      <c r="Q90" s="11">
        <f t="shared" si="16"/>
        <v>0</v>
      </c>
      <c r="R90" s="70">
        <f t="shared" si="15"/>
        <v>0</v>
      </c>
      <c r="S90" s="37"/>
    </row>
    <row r="91" spans="2:19" s="9" customFormat="1" ht="15" customHeight="1">
      <c r="B91" s="11">
        <v>7</v>
      </c>
      <c r="C91" s="12" t="s">
        <v>89</v>
      </c>
      <c r="D91" s="11">
        <v>9</v>
      </c>
      <c r="E91" s="11">
        <v>3</v>
      </c>
      <c r="F91" s="13">
        <v>2</v>
      </c>
      <c r="G91" s="11">
        <v>0</v>
      </c>
      <c r="H91" s="11">
        <v>8</v>
      </c>
      <c r="I91" s="54"/>
      <c r="J91" s="49">
        <v>4</v>
      </c>
      <c r="K91" s="15"/>
      <c r="L91" s="16"/>
      <c r="M91" s="15"/>
      <c r="N91" s="16"/>
      <c r="O91" s="15"/>
      <c r="P91" s="51"/>
      <c r="Q91" s="11">
        <f t="shared" si="16"/>
        <v>26</v>
      </c>
      <c r="R91" s="70">
        <f t="shared" si="15"/>
        <v>4.333333333333333</v>
      </c>
      <c r="S91" s="37"/>
    </row>
    <row r="92" spans="2:19" s="9" customFormat="1" ht="15" customHeight="1">
      <c r="B92" s="11">
        <v>8</v>
      </c>
      <c r="C92" s="12" t="s">
        <v>90</v>
      </c>
      <c r="D92" s="11">
        <v>23</v>
      </c>
      <c r="E92" s="11">
        <v>8</v>
      </c>
      <c r="F92" s="13">
        <v>13</v>
      </c>
      <c r="G92" s="11">
        <v>25</v>
      </c>
      <c r="H92" s="11">
        <v>13</v>
      </c>
      <c r="I92" s="54"/>
      <c r="J92" s="13">
        <v>5</v>
      </c>
      <c r="K92" s="11"/>
      <c r="L92" s="13"/>
      <c r="M92" s="11"/>
      <c r="N92" s="13"/>
      <c r="O92" s="11"/>
      <c r="P92" s="13"/>
      <c r="Q92" s="11">
        <f t="shared" si="16"/>
        <v>87</v>
      </c>
      <c r="R92" s="70">
        <f t="shared" si="15"/>
        <v>14.5</v>
      </c>
      <c r="S92" s="37"/>
    </row>
    <row r="93" spans="2:19" s="9" customFormat="1" ht="15" customHeight="1">
      <c r="B93" s="11">
        <v>9</v>
      </c>
      <c r="C93" s="12" t="s">
        <v>91</v>
      </c>
      <c r="D93" s="11">
        <v>0</v>
      </c>
      <c r="E93" s="11">
        <v>0</v>
      </c>
      <c r="F93" s="13">
        <v>0</v>
      </c>
      <c r="G93" s="11">
        <v>2</v>
      </c>
      <c r="H93" s="11">
        <v>6</v>
      </c>
      <c r="I93" s="54"/>
      <c r="J93" s="13"/>
      <c r="K93" s="11"/>
      <c r="L93" s="13"/>
      <c r="M93" s="11"/>
      <c r="N93" s="13"/>
      <c r="O93" s="11"/>
      <c r="P93" s="13"/>
      <c r="Q93" s="11">
        <f t="shared" si="16"/>
        <v>8</v>
      </c>
      <c r="R93" s="70">
        <f t="shared" si="15"/>
        <v>1.6</v>
      </c>
      <c r="S93" s="37"/>
    </row>
    <row r="94" spans="2:19" s="9" customFormat="1" ht="15" customHeight="1">
      <c r="B94" s="11">
        <v>10</v>
      </c>
      <c r="C94" s="12" t="s">
        <v>92</v>
      </c>
      <c r="D94" s="11"/>
      <c r="E94" s="11"/>
      <c r="F94" s="13">
        <v>3</v>
      </c>
      <c r="G94" s="11">
        <v>4</v>
      </c>
      <c r="H94" s="11">
        <v>2</v>
      </c>
      <c r="I94" s="54"/>
      <c r="J94" s="16">
        <v>6</v>
      </c>
      <c r="K94" s="15"/>
      <c r="L94" s="16"/>
      <c r="M94" s="15"/>
      <c r="N94" s="16"/>
      <c r="O94" s="15"/>
      <c r="P94" s="16"/>
      <c r="Q94" s="11">
        <f t="shared" si="16"/>
        <v>15</v>
      </c>
      <c r="R94" s="70">
        <f t="shared" si="15"/>
        <v>3.75</v>
      </c>
      <c r="S94" s="37"/>
    </row>
    <row r="95" spans="2:19" s="9" customFormat="1" ht="15" customHeight="1">
      <c r="B95" s="11">
        <v>11</v>
      </c>
      <c r="C95" s="12" t="s">
        <v>96</v>
      </c>
      <c r="D95" s="11">
        <v>11</v>
      </c>
      <c r="E95" s="11">
        <v>11</v>
      </c>
      <c r="F95" s="13">
        <v>4</v>
      </c>
      <c r="G95" s="11">
        <v>21</v>
      </c>
      <c r="H95" s="11">
        <v>10</v>
      </c>
      <c r="I95" s="54"/>
      <c r="J95" s="49"/>
      <c r="K95" s="15"/>
      <c r="L95" s="16"/>
      <c r="M95" s="15"/>
      <c r="N95" s="16"/>
      <c r="O95" s="15"/>
      <c r="P95" s="51"/>
      <c r="Q95" s="11">
        <f t="shared" si="16"/>
        <v>57</v>
      </c>
      <c r="R95" s="70">
        <f t="shared" si="15"/>
        <v>11.4</v>
      </c>
      <c r="S95" s="37"/>
    </row>
    <row r="96" spans="2:19" s="9" customFormat="1" ht="15" customHeight="1">
      <c r="B96" s="11">
        <v>12</v>
      </c>
      <c r="C96" s="12" t="s">
        <v>93</v>
      </c>
      <c r="D96" s="13"/>
      <c r="E96" s="11"/>
      <c r="F96" s="13"/>
      <c r="G96" s="11"/>
      <c r="H96" s="11"/>
      <c r="I96" s="54"/>
      <c r="J96" s="13"/>
      <c r="K96" s="11"/>
      <c r="L96" s="13"/>
      <c r="M96" s="11"/>
      <c r="N96" s="13"/>
      <c r="O96" s="11"/>
      <c r="P96" s="13"/>
      <c r="Q96" s="11"/>
      <c r="R96" s="70"/>
      <c r="S96" s="37"/>
    </row>
    <row r="97" spans="2:19" s="9" customFormat="1" ht="15" customHeight="1">
      <c r="B97" s="11">
        <v>13</v>
      </c>
      <c r="C97" s="12" t="s">
        <v>94</v>
      </c>
      <c r="D97" s="13"/>
      <c r="E97" s="11"/>
      <c r="F97" s="13"/>
      <c r="G97" s="11"/>
      <c r="H97" s="11"/>
      <c r="I97" s="54"/>
      <c r="J97" s="49"/>
      <c r="K97" s="15"/>
      <c r="L97" s="16"/>
      <c r="M97" s="15"/>
      <c r="N97" s="16"/>
      <c r="O97" s="15"/>
      <c r="P97" s="51"/>
      <c r="Q97" s="11"/>
      <c r="R97" s="70"/>
      <c r="S97" s="37"/>
    </row>
    <row r="98" spans="2:19" s="9" customFormat="1" ht="15" customHeight="1">
      <c r="B98" s="11">
        <v>14</v>
      </c>
      <c r="C98" s="12" t="s">
        <v>95</v>
      </c>
      <c r="D98" s="13"/>
      <c r="E98" s="11"/>
      <c r="F98" s="13"/>
      <c r="G98" s="11"/>
      <c r="H98" s="11"/>
      <c r="I98" s="54"/>
      <c r="J98" s="13"/>
      <c r="K98" s="11"/>
      <c r="L98" s="13"/>
      <c r="M98" s="11"/>
      <c r="N98" s="13"/>
      <c r="O98" s="11"/>
      <c r="P98" s="13"/>
      <c r="Q98" s="11"/>
      <c r="R98" s="70"/>
      <c r="S98" s="37"/>
    </row>
    <row r="99" spans="2:19" s="9" customFormat="1" ht="15" customHeight="1" thickBot="1">
      <c r="B99" s="18">
        <v>15</v>
      </c>
      <c r="C99" s="19" t="s">
        <v>104</v>
      </c>
      <c r="D99" s="20"/>
      <c r="E99" s="18"/>
      <c r="F99" s="20">
        <v>5</v>
      </c>
      <c r="G99" s="18"/>
      <c r="H99" s="18">
        <v>0</v>
      </c>
      <c r="I99" s="55"/>
      <c r="J99" s="20"/>
      <c r="K99" s="18"/>
      <c r="L99" s="13"/>
      <c r="M99" s="18"/>
      <c r="N99" s="13"/>
      <c r="O99" s="18"/>
      <c r="P99" s="13"/>
      <c r="Q99" s="11">
        <f t="shared" si="16"/>
        <v>5</v>
      </c>
      <c r="R99" s="70">
        <f>AVERAGE(D99:J99)</f>
        <v>2.5</v>
      </c>
      <c r="S99" s="37"/>
    </row>
    <row r="100" spans="3:19" s="9" customFormat="1" ht="16.5" thickBot="1">
      <c r="C100" s="27" t="s">
        <v>17</v>
      </c>
      <c r="D100" s="18">
        <f>SUM(D85:D99)</f>
        <v>78</v>
      </c>
      <c r="E100" s="18">
        <f>SUM(E85:E99)</f>
        <v>49</v>
      </c>
      <c r="F100" s="18">
        <f>SUM(F85:F99)</f>
        <v>61</v>
      </c>
      <c r="G100" s="18">
        <f>SUM(G85:G99)</f>
        <v>93</v>
      </c>
      <c r="H100" s="18">
        <f>SUM(H85:H99)</f>
        <v>82</v>
      </c>
      <c r="I100" s="18"/>
      <c r="J100" s="18">
        <f>SUM(J85:J99)</f>
        <v>61</v>
      </c>
      <c r="K100" s="18"/>
      <c r="L100" s="22"/>
      <c r="M100" s="22"/>
      <c r="N100" s="22"/>
      <c r="O100" s="22"/>
      <c r="P100" s="22"/>
      <c r="Q100" s="22">
        <f t="shared" si="16"/>
        <v>424</v>
      </c>
      <c r="R100" s="71">
        <f>AVERAGE(D100:J100)</f>
        <v>70.66666666666667</v>
      </c>
      <c r="S100" s="39"/>
    </row>
    <row r="101" spans="2:19" ht="19.5" thickBot="1">
      <c r="B101" s="59" t="s">
        <v>34</v>
      </c>
      <c r="C101" s="60"/>
      <c r="D101" s="32">
        <v>1</v>
      </c>
      <c r="E101" s="33">
        <v>2</v>
      </c>
      <c r="F101" s="32">
        <v>3</v>
      </c>
      <c r="G101" s="33">
        <v>4</v>
      </c>
      <c r="H101" s="32">
        <v>5</v>
      </c>
      <c r="I101" s="33">
        <v>6</v>
      </c>
      <c r="J101" s="32">
        <v>7</v>
      </c>
      <c r="K101" s="47"/>
      <c r="L101" s="47"/>
      <c r="M101" s="47"/>
      <c r="N101" s="47"/>
      <c r="O101" s="47"/>
      <c r="P101" s="47"/>
      <c r="Q101" s="34" t="s">
        <v>17</v>
      </c>
      <c r="R101" s="22"/>
      <c r="S101" s="32" t="s">
        <v>105</v>
      </c>
    </row>
    <row r="102" spans="2:19" s="9" customFormat="1" ht="15" customHeight="1">
      <c r="B102" s="14">
        <v>1</v>
      </c>
      <c r="C102" s="28" t="s">
        <v>9</v>
      </c>
      <c r="D102" s="14">
        <v>35</v>
      </c>
      <c r="E102" s="14">
        <v>14</v>
      </c>
      <c r="F102" s="29">
        <v>10</v>
      </c>
      <c r="G102" s="14">
        <v>21</v>
      </c>
      <c r="H102" s="14">
        <v>19</v>
      </c>
      <c r="I102" s="14">
        <v>20</v>
      </c>
      <c r="J102" s="53"/>
      <c r="K102" s="41">
        <v>20</v>
      </c>
      <c r="L102" s="48"/>
      <c r="M102" s="41">
        <v>36</v>
      </c>
      <c r="N102" s="41">
        <v>11</v>
      </c>
      <c r="O102" s="41">
        <v>28</v>
      </c>
      <c r="P102" s="41">
        <v>42</v>
      </c>
      <c r="Q102" s="11">
        <f>SUM(D102:P102)</f>
        <v>256</v>
      </c>
      <c r="R102" s="70">
        <f>AVERAGE(D102:P102)</f>
        <v>23.272727272727273</v>
      </c>
      <c r="S102" s="37">
        <v>4</v>
      </c>
    </row>
    <row r="103" spans="2:19" s="9" customFormat="1" ht="15" customHeight="1">
      <c r="B103" s="11">
        <v>2</v>
      </c>
      <c r="C103" s="12" t="s">
        <v>20</v>
      </c>
      <c r="D103" s="11">
        <v>6</v>
      </c>
      <c r="E103" s="11">
        <v>0</v>
      </c>
      <c r="F103" s="13">
        <v>12</v>
      </c>
      <c r="G103" s="11">
        <v>21</v>
      </c>
      <c r="H103" s="11"/>
      <c r="I103" s="11">
        <v>14</v>
      </c>
      <c r="J103" s="54"/>
      <c r="K103" s="42">
        <v>13</v>
      </c>
      <c r="L103" s="45"/>
      <c r="M103" s="42">
        <v>8</v>
      </c>
      <c r="N103" s="42">
        <v>18</v>
      </c>
      <c r="O103" s="42">
        <v>7</v>
      </c>
      <c r="P103" s="42">
        <v>2</v>
      </c>
      <c r="Q103" s="11">
        <f aca="true" t="shared" si="17" ref="Q103:Q112">SUM(D103:P103)</f>
        <v>101</v>
      </c>
      <c r="R103" s="70">
        <f aca="true" t="shared" si="18" ref="R103:R112">AVERAGE(D103:P103)</f>
        <v>10.1</v>
      </c>
      <c r="S103" s="37"/>
    </row>
    <row r="104" spans="2:20" s="9" customFormat="1" ht="15" customHeight="1">
      <c r="B104" s="11">
        <v>3</v>
      </c>
      <c r="C104" s="12" t="s">
        <v>97</v>
      </c>
      <c r="D104" s="11">
        <v>13</v>
      </c>
      <c r="E104" s="11">
        <v>2</v>
      </c>
      <c r="F104" s="13">
        <v>7</v>
      </c>
      <c r="G104" s="11"/>
      <c r="H104" s="11">
        <v>21</v>
      </c>
      <c r="I104" s="11">
        <v>7</v>
      </c>
      <c r="J104" s="54"/>
      <c r="K104" s="42">
        <v>12</v>
      </c>
      <c r="L104" s="45"/>
      <c r="M104" s="42">
        <v>0</v>
      </c>
      <c r="N104" s="42">
        <v>0</v>
      </c>
      <c r="O104" s="42">
        <v>6</v>
      </c>
      <c r="P104" s="42">
        <v>4</v>
      </c>
      <c r="Q104" s="11">
        <f t="shared" si="17"/>
        <v>72</v>
      </c>
      <c r="R104" s="70">
        <f t="shared" si="18"/>
        <v>7.2</v>
      </c>
      <c r="S104" s="37"/>
      <c r="T104" s="9" t="s">
        <v>111</v>
      </c>
    </row>
    <row r="105" spans="2:19" s="9" customFormat="1" ht="15" customHeight="1">
      <c r="B105" s="11">
        <v>4</v>
      </c>
      <c r="C105" s="12" t="s">
        <v>16</v>
      </c>
      <c r="D105" s="11"/>
      <c r="E105" s="11">
        <v>20</v>
      </c>
      <c r="F105" s="13">
        <v>12</v>
      </c>
      <c r="G105" s="11"/>
      <c r="H105" s="11"/>
      <c r="I105" s="15">
        <v>32</v>
      </c>
      <c r="J105" s="54"/>
      <c r="K105" s="42"/>
      <c r="L105" s="45"/>
      <c r="M105" s="42">
        <v>12</v>
      </c>
      <c r="N105" s="42">
        <v>14</v>
      </c>
      <c r="O105" s="42">
        <v>18</v>
      </c>
      <c r="P105" s="42">
        <v>18</v>
      </c>
      <c r="Q105" s="11">
        <f t="shared" si="17"/>
        <v>126</v>
      </c>
      <c r="R105" s="70">
        <f t="shared" si="18"/>
        <v>18</v>
      </c>
      <c r="S105" s="44"/>
    </row>
    <row r="106" spans="2:19" s="9" customFormat="1" ht="15" customHeight="1">
      <c r="B106" s="11">
        <v>5</v>
      </c>
      <c r="C106" s="12" t="s">
        <v>98</v>
      </c>
      <c r="D106" s="11"/>
      <c r="E106" s="15">
        <v>7</v>
      </c>
      <c r="F106" s="13"/>
      <c r="G106" s="11">
        <v>11</v>
      </c>
      <c r="H106" s="11">
        <v>16</v>
      </c>
      <c r="I106" s="15">
        <v>2</v>
      </c>
      <c r="J106" s="54"/>
      <c r="K106" s="42">
        <v>10</v>
      </c>
      <c r="L106" s="45"/>
      <c r="M106" s="42">
        <v>4</v>
      </c>
      <c r="N106" s="42">
        <v>19</v>
      </c>
      <c r="O106" s="42">
        <v>12</v>
      </c>
      <c r="P106" s="42">
        <v>9</v>
      </c>
      <c r="Q106" s="11">
        <f t="shared" si="17"/>
        <v>90</v>
      </c>
      <c r="R106" s="70">
        <f t="shared" si="18"/>
        <v>10</v>
      </c>
      <c r="S106" s="37"/>
    </row>
    <row r="107" spans="2:19" s="9" customFormat="1" ht="15" customHeight="1">
      <c r="B107" s="11">
        <v>6</v>
      </c>
      <c r="C107" s="12" t="s">
        <v>99</v>
      </c>
      <c r="D107" s="11">
        <v>14</v>
      </c>
      <c r="E107" s="15">
        <v>6</v>
      </c>
      <c r="F107" s="13">
        <v>14</v>
      </c>
      <c r="G107" s="11">
        <v>5</v>
      </c>
      <c r="H107" s="11">
        <v>6</v>
      </c>
      <c r="I107" s="15">
        <v>7</v>
      </c>
      <c r="J107" s="54"/>
      <c r="K107" s="42">
        <v>20</v>
      </c>
      <c r="L107" s="45"/>
      <c r="M107" s="42">
        <v>11</v>
      </c>
      <c r="N107" s="42">
        <v>18</v>
      </c>
      <c r="O107" s="42">
        <v>17</v>
      </c>
      <c r="P107" s="42">
        <v>5</v>
      </c>
      <c r="Q107" s="11">
        <f t="shared" si="17"/>
        <v>123</v>
      </c>
      <c r="R107" s="70">
        <f t="shared" si="18"/>
        <v>11.181818181818182</v>
      </c>
      <c r="S107" s="37"/>
    </row>
    <row r="108" spans="2:19" s="9" customFormat="1" ht="15" customHeight="1">
      <c r="B108" s="11">
        <v>7</v>
      </c>
      <c r="C108" s="12" t="s">
        <v>100</v>
      </c>
      <c r="D108" s="11">
        <v>25</v>
      </c>
      <c r="E108" s="11">
        <v>17</v>
      </c>
      <c r="F108" s="13">
        <v>8</v>
      </c>
      <c r="G108" s="11">
        <v>36</v>
      </c>
      <c r="H108" s="11">
        <v>19</v>
      </c>
      <c r="I108" s="15">
        <v>15</v>
      </c>
      <c r="J108" s="54"/>
      <c r="K108" s="42">
        <v>10</v>
      </c>
      <c r="L108" s="45"/>
      <c r="M108" s="42">
        <v>31</v>
      </c>
      <c r="N108" s="42">
        <v>12</v>
      </c>
      <c r="O108" s="42">
        <v>13</v>
      </c>
      <c r="P108" s="42">
        <v>15</v>
      </c>
      <c r="Q108" s="11">
        <f t="shared" si="17"/>
        <v>201</v>
      </c>
      <c r="R108" s="70">
        <f t="shared" si="18"/>
        <v>18.272727272727273</v>
      </c>
      <c r="S108" s="37"/>
    </row>
    <row r="109" spans="2:19" s="9" customFormat="1" ht="15" customHeight="1">
      <c r="B109" s="11">
        <v>8</v>
      </c>
      <c r="C109" s="12" t="s">
        <v>101</v>
      </c>
      <c r="D109" s="11"/>
      <c r="E109" s="11">
        <v>8</v>
      </c>
      <c r="F109" s="13">
        <v>0</v>
      </c>
      <c r="G109" s="11">
        <v>3</v>
      </c>
      <c r="H109" s="11"/>
      <c r="I109" s="11">
        <v>6</v>
      </c>
      <c r="J109" s="54"/>
      <c r="K109" s="42"/>
      <c r="L109" s="45"/>
      <c r="M109" s="42">
        <v>0</v>
      </c>
      <c r="N109" s="42"/>
      <c r="O109" s="42"/>
      <c r="P109" s="42">
        <v>6</v>
      </c>
      <c r="Q109" s="11">
        <f t="shared" si="17"/>
        <v>23</v>
      </c>
      <c r="R109" s="70">
        <f t="shared" si="18"/>
        <v>3.8333333333333335</v>
      </c>
      <c r="S109" s="37"/>
    </row>
    <row r="110" spans="2:19" s="9" customFormat="1" ht="15" customHeight="1">
      <c r="B110" s="11">
        <v>9</v>
      </c>
      <c r="C110" s="12" t="s">
        <v>102</v>
      </c>
      <c r="D110" s="11">
        <v>4</v>
      </c>
      <c r="E110" s="11"/>
      <c r="F110" s="13">
        <v>0</v>
      </c>
      <c r="G110" s="11">
        <v>0</v>
      </c>
      <c r="H110" s="11">
        <v>12</v>
      </c>
      <c r="I110" s="11"/>
      <c r="J110" s="54"/>
      <c r="K110" s="42"/>
      <c r="L110" s="45"/>
      <c r="M110" s="42"/>
      <c r="N110" s="42"/>
      <c r="O110" s="42"/>
      <c r="P110" s="42"/>
      <c r="Q110" s="11">
        <f t="shared" si="17"/>
        <v>16</v>
      </c>
      <c r="R110" s="70">
        <f t="shared" si="18"/>
        <v>4</v>
      </c>
      <c r="S110" s="37"/>
    </row>
    <row r="111" spans="2:19" s="9" customFormat="1" ht="15" customHeight="1" thickBot="1">
      <c r="B111" s="18">
        <v>10</v>
      </c>
      <c r="C111" s="19" t="s">
        <v>103</v>
      </c>
      <c r="D111" s="18"/>
      <c r="E111" s="18"/>
      <c r="F111" s="20"/>
      <c r="G111" s="18">
        <v>0</v>
      </c>
      <c r="H111" s="18">
        <v>0</v>
      </c>
      <c r="I111" s="30">
        <v>2</v>
      </c>
      <c r="J111" s="55"/>
      <c r="K111" s="43"/>
      <c r="L111" s="45"/>
      <c r="M111" s="42"/>
      <c r="N111" s="42"/>
      <c r="O111" s="42"/>
      <c r="P111" s="42"/>
      <c r="Q111" s="11">
        <f t="shared" si="17"/>
        <v>2</v>
      </c>
      <c r="R111" s="70">
        <f t="shared" si="18"/>
        <v>0.6666666666666666</v>
      </c>
      <c r="S111" s="37"/>
    </row>
    <row r="112" spans="3:19" s="9" customFormat="1" ht="16.5" thickBot="1">
      <c r="C112" s="27" t="s">
        <v>17</v>
      </c>
      <c r="D112" s="18">
        <f aca="true" t="shared" si="19" ref="D112:I112">SUM(D102:D111)</f>
        <v>97</v>
      </c>
      <c r="E112" s="18">
        <f t="shared" si="19"/>
        <v>74</v>
      </c>
      <c r="F112" s="18">
        <f t="shared" si="19"/>
        <v>63</v>
      </c>
      <c r="G112" s="18">
        <f t="shared" si="19"/>
        <v>97</v>
      </c>
      <c r="H112" s="18">
        <f t="shared" si="19"/>
        <v>93</v>
      </c>
      <c r="I112" s="18">
        <f t="shared" si="19"/>
        <v>105</v>
      </c>
      <c r="J112" s="18"/>
      <c r="K112" s="18">
        <f>SUM(K102:K111)</f>
        <v>85</v>
      </c>
      <c r="L112" s="22"/>
      <c r="M112" s="22">
        <f>SUM(M102:M111)</f>
        <v>102</v>
      </c>
      <c r="N112" s="22">
        <f>SUM(N102:N111)</f>
        <v>92</v>
      </c>
      <c r="O112" s="22">
        <f>SUM(O102:O111)</f>
        <v>101</v>
      </c>
      <c r="P112" s="22">
        <f>SUM(P102:P111)</f>
        <v>101</v>
      </c>
      <c r="Q112" s="22">
        <f t="shared" si="17"/>
        <v>1010</v>
      </c>
      <c r="R112" s="71">
        <f t="shared" si="18"/>
        <v>91.81818181818181</v>
      </c>
      <c r="S112" s="39"/>
    </row>
  </sheetData>
  <mergeCells count="21">
    <mergeCell ref="A1:T1"/>
    <mergeCell ref="A2:T2"/>
    <mergeCell ref="B19:C19"/>
    <mergeCell ref="B6:C6"/>
    <mergeCell ref="C4:C5"/>
    <mergeCell ref="R4:R6"/>
    <mergeCell ref="J102:J111"/>
    <mergeCell ref="S4:S6"/>
    <mergeCell ref="B35:C35"/>
    <mergeCell ref="B52:C52"/>
    <mergeCell ref="I85:I99"/>
    <mergeCell ref="Q4:Q6"/>
    <mergeCell ref="B67:C67"/>
    <mergeCell ref="B84:C84"/>
    <mergeCell ref="B101:C101"/>
    <mergeCell ref="B4:B5"/>
    <mergeCell ref="H68:H82"/>
    <mergeCell ref="E20:E33"/>
    <mergeCell ref="D7:D17"/>
    <mergeCell ref="F36:F50"/>
    <mergeCell ref="G53:G65"/>
  </mergeCells>
  <printOptions/>
  <pageMargins left="0.75" right="0.75" top="0.36" bottom="0.22" header="0" footer="0"/>
  <pageSetup horizontalDpi="600" verticalDpi="600" orientation="landscape" paperSize="9" r:id="rId9"/>
  <legacyDrawing r:id="rId8"/>
  <oleObjects>
    <oleObject progId="MS_ClipArt_Gallery.5" shapeId="1246363" r:id="rId1"/>
    <oleObject progId="MS_ClipArt_Gallery.5" shapeId="1247828" r:id="rId2"/>
    <oleObject progId="MS_ClipArt_Gallery.5" shapeId="1248465" r:id="rId3"/>
    <oleObject progId="MS_ClipArt_Gallery.5" shapeId="1249581" r:id="rId4"/>
    <oleObject progId="MS_ClipArt_Gallery.5" shapeId="1250759" r:id="rId5"/>
    <oleObject progId="MS_ClipArt_Gallery.5" shapeId="1251579" r:id="rId6"/>
    <oleObject progId="MS_ClipArt_Gallery.5" shapeId="125246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C3" sqref="C3"/>
    </sheetView>
  </sheetViews>
  <sheetFormatPr defaultColWidth="9.140625" defaultRowHeight="12.75"/>
  <cols>
    <col min="1" max="1" width="8.57421875" style="1" customWidth="1"/>
    <col min="2" max="2" width="5.421875" style="1" customWidth="1"/>
    <col min="3" max="3" width="25.7109375" style="1" customWidth="1"/>
    <col min="4" max="11" width="4.7109375" style="1" customWidth="1"/>
    <col min="12" max="12" width="9.140625" style="1" customWidth="1"/>
    <col min="13" max="14" width="8.7109375" style="1" customWidth="1"/>
    <col min="15" max="16384" width="9.140625" style="1" customWidth="1"/>
  </cols>
  <sheetData>
    <row r="1" spans="1:14" s="6" customFormat="1" ht="20.25">
      <c r="A1" s="62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5" customFormat="1" ht="20.25">
      <c r="A2" s="64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2:14" s="2" customFormat="1" ht="19.5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2" ht="19.5" thickBot="1">
      <c r="B4" s="67" t="s">
        <v>35</v>
      </c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2:12" s="23" customFormat="1" ht="144" customHeight="1" thickBot="1">
      <c r="B5" s="24" t="s">
        <v>1</v>
      </c>
      <c r="C5" s="24" t="s">
        <v>0</v>
      </c>
      <c r="D5" s="25" t="s">
        <v>27</v>
      </c>
      <c r="E5" s="26" t="s">
        <v>32</v>
      </c>
      <c r="F5" s="25" t="s">
        <v>34</v>
      </c>
      <c r="G5" s="26" t="s">
        <v>30</v>
      </c>
      <c r="H5" s="25" t="s">
        <v>31</v>
      </c>
      <c r="I5" s="26" t="s">
        <v>33</v>
      </c>
      <c r="J5" s="25" t="s">
        <v>31</v>
      </c>
      <c r="K5" s="25" t="s">
        <v>31</v>
      </c>
      <c r="L5" s="10" t="s">
        <v>17</v>
      </c>
    </row>
    <row r="6" spans="2:12" s="9" customFormat="1" ht="15" customHeight="1">
      <c r="B6" s="14">
        <v>1</v>
      </c>
      <c r="C6" s="28" t="s">
        <v>36</v>
      </c>
      <c r="D6" s="29">
        <v>0</v>
      </c>
      <c r="E6" s="14">
        <v>14</v>
      </c>
      <c r="F6" s="29">
        <v>6</v>
      </c>
      <c r="G6" s="14">
        <v>9</v>
      </c>
      <c r="H6" s="29">
        <v>9</v>
      </c>
      <c r="I6" s="14">
        <v>13</v>
      </c>
      <c r="J6" s="14">
        <v>12</v>
      </c>
      <c r="K6" s="41">
        <v>10</v>
      </c>
      <c r="L6" s="14">
        <f>SUM(D6:K6)</f>
        <v>73</v>
      </c>
    </row>
    <row r="7" spans="2:12" s="9" customFormat="1" ht="15" customHeight="1">
      <c r="B7" s="11">
        <v>2</v>
      </c>
      <c r="C7" s="12" t="s">
        <v>37</v>
      </c>
      <c r="D7" s="13">
        <v>15</v>
      </c>
      <c r="E7" s="11">
        <v>32</v>
      </c>
      <c r="F7" s="13">
        <v>5</v>
      </c>
      <c r="G7" s="11"/>
      <c r="H7" s="13">
        <v>11</v>
      </c>
      <c r="I7" s="11">
        <v>48</v>
      </c>
      <c r="J7" s="11">
        <v>17</v>
      </c>
      <c r="K7" s="42">
        <v>33</v>
      </c>
      <c r="L7" s="11">
        <f>SUM(D7:K7)</f>
        <v>161</v>
      </c>
    </row>
    <row r="8" spans="2:12" s="9" customFormat="1" ht="15" customHeight="1">
      <c r="B8" s="11">
        <v>3</v>
      </c>
      <c r="C8" s="12" t="s">
        <v>38</v>
      </c>
      <c r="D8" s="13">
        <v>17</v>
      </c>
      <c r="E8" s="11"/>
      <c r="F8" s="13"/>
      <c r="G8" s="11">
        <v>20</v>
      </c>
      <c r="H8" s="13"/>
      <c r="I8" s="11"/>
      <c r="J8" s="11">
        <v>9</v>
      </c>
      <c r="K8" s="42">
        <v>9</v>
      </c>
      <c r="L8" s="11">
        <f>SUM(D8:K8)</f>
        <v>55</v>
      </c>
    </row>
    <row r="9" spans="2:12" s="9" customFormat="1" ht="15" customHeight="1">
      <c r="B9" s="11">
        <v>4</v>
      </c>
      <c r="C9" s="12" t="s">
        <v>39</v>
      </c>
      <c r="D9" s="13">
        <v>14</v>
      </c>
      <c r="E9" s="11"/>
      <c r="F9" s="15"/>
      <c r="G9" s="11">
        <v>3</v>
      </c>
      <c r="H9" s="13"/>
      <c r="I9" s="11"/>
      <c r="J9" s="11">
        <v>8</v>
      </c>
      <c r="K9" s="42">
        <v>0</v>
      </c>
      <c r="L9" s="11">
        <f>SUM(D9:K9)</f>
        <v>25</v>
      </c>
    </row>
    <row r="10" spans="2:12" s="9" customFormat="1" ht="15" customHeight="1">
      <c r="B10" s="11">
        <v>5</v>
      </c>
      <c r="C10" s="12" t="s">
        <v>40</v>
      </c>
      <c r="D10" s="16">
        <v>1</v>
      </c>
      <c r="E10" s="11">
        <v>10</v>
      </c>
      <c r="F10" s="15">
        <v>0</v>
      </c>
      <c r="G10" s="11">
        <v>0</v>
      </c>
      <c r="H10" s="13"/>
      <c r="I10" s="11"/>
      <c r="J10" s="11">
        <v>0</v>
      </c>
      <c r="K10" s="42"/>
      <c r="L10" s="11">
        <f aca="true" t="shared" si="0" ref="L10:L15">SUM(D10:K10)</f>
        <v>11</v>
      </c>
    </row>
    <row r="11" spans="2:13" s="9" customFormat="1" ht="15" customHeight="1">
      <c r="B11" s="11">
        <v>6</v>
      </c>
      <c r="C11" s="12" t="s">
        <v>41</v>
      </c>
      <c r="D11" s="16">
        <v>5</v>
      </c>
      <c r="E11" s="11">
        <v>17</v>
      </c>
      <c r="F11" s="15">
        <v>13</v>
      </c>
      <c r="G11" s="11">
        <v>2</v>
      </c>
      <c r="H11" s="13">
        <v>5</v>
      </c>
      <c r="I11" s="11">
        <v>6</v>
      </c>
      <c r="J11" s="11">
        <v>5</v>
      </c>
      <c r="K11" s="42"/>
      <c r="L11" s="11">
        <f t="shared" si="0"/>
        <v>53</v>
      </c>
      <c r="M11" s="17"/>
    </row>
    <row r="12" spans="2:12" s="9" customFormat="1" ht="15" customHeight="1">
      <c r="B12" s="11">
        <v>7</v>
      </c>
      <c r="C12" s="12" t="s">
        <v>42</v>
      </c>
      <c r="D12" s="13">
        <v>8</v>
      </c>
      <c r="E12" s="11"/>
      <c r="F12" s="15">
        <v>9</v>
      </c>
      <c r="G12" s="11">
        <v>10</v>
      </c>
      <c r="H12" s="13">
        <v>7</v>
      </c>
      <c r="I12" s="11"/>
      <c r="J12" s="11"/>
      <c r="K12" s="42"/>
      <c r="L12" s="11">
        <f t="shared" si="0"/>
        <v>34</v>
      </c>
    </row>
    <row r="13" spans="2:12" s="9" customFormat="1" ht="15" customHeight="1">
      <c r="B13" s="11">
        <v>8</v>
      </c>
      <c r="C13" s="12" t="s">
        <v>43</v>
      </c>
      <c r="D13" s="13">
        <v>9</v>
      </c>
      <c r="E13" s="11">
        <v>25</v>
      </c>
      <c r="F13" s="13">
        <v>17</v>
      </c>
      <c r="G13" s="11">
        <v>15</v>
      </c>
      <c r="H13" s="13">
        <v>17</v>
      </c>
      <c r="I13" s="11">
        <v>23</v>
      </c>
      <c r="J13" s="11">
        <v>8</v>
      </c>
      <c r="K13" s="42">
        <v>11</v>
      </c>
      <c r="L13" s="11">
        <f t="shared" si="0"/>
        <v>125</v>
      </c>
    </row>
    <row r="14" spans="2:12" s="9" customFormat="1" ht="15" customHeight="1">
      <c r="B14" s="11">
        <v>9</v>
      </c>
      <c r="C14" s="12" t="s">
        <v>44</v>
      </c>
      <c r="D14" s="13">
        <v>0</v>
      </c>
      <c r="E14" s="11">
        <v>3</v>
      </c>
      <c r="F14" s="13">
        <v>0</v>
      </c>
      <c r="G14" s="11">
        <v>7</v>
      </c>
      <c r="H14" s="13">
        <v>9</v>
      </c>
      <c r="I14" s="11">
        <v>16</v>
      </c>
      <c r="J14" s="11">
        <v>11</v>
      </c>
      <c r="K14" s="42">
        <v>5</v>
      </c>
      <c r="L14" s="11">
        <f t="shared" si="0"/>
        <v>51</v>
      </c>
    </row>
    <row r="15" spans="2:12" s="9" customFormat="1" ht="15" customHeight="1">
      <c r="B15" s="11">
        <v>10</v>
      </c>
      <c r="C15" s="12" t="s">
        <v>45</v>
      </c>
      <c r="D15" s="13">
        <v>8</v>
      </c>
      <c r="E15" s="11">
        <v>12</v>
      </c>
      <c r="F15" s="16"/>
      <c r="G15" s="11">
        <v>6</v>
      </c>
      <c r="H15" s="13">
        <v>13</v>
      </c>
      <c r="I15" s="11">
        <v>14</v>
      </c>
      <c r="J15" s="11">
        <v>17</v>
      </c>
      <c r="K15" s="42">
        <v>12</v>
      </c>
      <c r="L15" s="11">
        <f t="shared" si="0"/>
        <v>82</v>
      </c>
    </row>
    <row r="16" spans="2:12" s="9" customFormat="1" ht="15" customHeight="1" thickBot="1">
      <c r="B16" s="18">
        <v>11</v>
      </c>
      <c r="C16" s="19" t="s">
        <v>46</v>
      </c>
      <c r="D16" s="20"/>
      <c r="E16" s="18"/>
      <c r="F16" s="30"/>
      <c r="G16" s="18"/>
      <c r="H16" s="20"/>
      <c r="I16" s="18"/>
      <c r="J16" s="18"/>
      <c r="K16" s="43"/>
      <c r="L16" s="18"/>
    </row>
    <row r="17" spans="3:12" s="9" customFormat="1" ht="16.5" thickBot="1">
      <c r="C17" s="27" t="s">
        <v>17</v>
      </c>
      <c r="D17" s="18">
        <f aca="true" t="shared" si="1" ref="D17:I17">SUM(D6:D16)</f>
        <v>77</v>
      </c>
      <c r="E17" s="18">
        <f t="shared" si="1"/>
        <v>113</v>
      </c>
      <c r="F17" s="18">
        <f t="shared" si="1"/>
        <v>50</v>
      </c>
      <c r="G17" s="18">
        <f t="shared" si="1"/>
        <v>72</v>
      </c>
      <c r="H17" s="18">
        <f t="shared" si="1"/>
        <v>71</v>
      </c>
      <c r="I17" s="18">
        <f t="shared" si="1"/>
        <v>120</v>
      </c>
      <c r="J17" s="18">
        <f>SUM(J6:J16)</f>
        <v>87</v>
      </c>
      <c r="K17" s="18">
        <f>SUM(K6:K16)</f>
        <v>80</v>
      </c>
      <c r="L17" s="18">
        <f>SUM(D17:K17)</f>
        <v>670</v>
      </c>
    </row>
  </sheetData>
  <mergeCells count="3">
    <mergeCell ref="B4:L4"/>
    <mergeCell ref="A1:N1"/>
    <mergeCell ref="A2:N2"/>
  </mergeCells>
  <printOptions horizontalCentered="1" verticalCentered="1"/>
  <pageMargins left="0.75" right="0.75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C3" sqref="C3"/>
    </sheetView>
  </sheetViews>
  <sheetFormatPr defaultColWidth="9.140625" defaultRowHeight="12.75"/>
  <cols>
    <col min="1" max="1" width="6.7109375" style="1" customWidth="1"/>
    <col min="2" max="2" width="5.421875" style="1" customWidth="1"/>
    <col min="3" max="3" width="25.7109375" style="1" customWidth="1"/>
    <col min="4" max="13" width="4.7109375" style="1" customWidth="1"/>
    <col min="14" max="14" width="9.140625" style="1" customWidth="1"/>
    <col min="15" max="16" width="8.7109375" style="1" customWidth="1"/>
    <col min="17" max="16384" width="9.140625" style="1" customWidth="1"/>
  </cols>
  <sheetData>
    <row r="1" spans="1:16" s="6" customFormat="1" ht="20.25">
      <c r="A1" s="62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5" customFormat="1" ht="20.25">
      <c r="A2" s="64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2:16" s="2" customFormat="1" ht="19.5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4" ht="19.5" thickBot="1">
      <c r="B4" s="67" t="s">
        <v>30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2:14" s="23" customFormat="1" ht="144" customHeight="1" thickBot="1">
      <c r="B5" s="24" t="s">
        <v>1</v>
      </c>
      <c r="C5" s="24" t="s">
        <v>0</v>
      </c>
      <c r="D5" s="25" t="s">
        <v>34</v>
      </c>
      <c r="E5" s="25" t="s">
        <v>31</v>
      </c>
      <c r="F5" s="25" t="s">
        <v>33</v>
      </c>
      <c r="G5" s="26" t="s">
        <v>35</v>
      </c>
      <c r="H5" s="25" t="s">
        <v>27</v>
      </c>
      <c r="I5" s="26" t="s">
        <v>32</v>
      </c>
      <c r="J5" s="25" t="s">
        <v>31</v>
      </c>
      <c r="K5" s="25" t="s">
        <v>31</v>
      </c>
      <c r="L5" s="25" t="s">
        <v>27</v>
      </c>
      <c r="M5" s="25" t="s">
        <v>27</v>
      </c>
      <c r="N5" s="10" t="s">
        <v>17</v>
      </c>
    </row>
    <row r="6" spans="2:14" s="9" customFormat="1" ht="15" customHeight="1">
      <c r="B6" s="14">
        <v>1</v>
      </c>
      <c r="C6" s="28" t="s">
        <v>25</v>
      </c>
      <c r="D6" s="29">
        <v>12</v>
      </c>
      <c r="E6" s="14">
        <v>19</v>
      </c>
      <c r="F6" s="29"/>
      <c r="G6" s="14">
        <v>17</v>
      </c>
      <c r="H6" s="29">
        <v>20</v>
      </c>
      <c r="I6" s="14"/>
      <c r="J6" s="14">
        <v>4</v>
      </c>
      <c r="K6" s="14">
        <v>24</v>
      </c>
      <c r="L6" s="14">
        <v>8</v>
      </c>
      <c r="M6" s="14">
        <v>36</v>
      </c>
      <c r="N6" s="14">
        <f>SUM(D6:M6)</f>
        <v>140</v>
      </c>
    </row>
    <row r="7" spans="2:14" s="9" customFormat="1" ht="15" customHeight="1">
      <c r="B7" s="11">
        <v>2</v>
      </c>
      <c r="C7" s="12" t="s">
        <v>47</v>
      </c>
      <c r="D7" s="13">
        <v>14</v>
      </c>
      <c r="E7" s="11">
        <v>2</v>
      </c>
      <c r="F7" s="13">
        <v>8</v>
      </c>
      <c r="G7" s="11">
        <v>4</v>
      </c>
      <c r="H7" s="13">
        <v>5</v>
      </c>
      <c r="I7" s="11">
        <v>13</v>
      </c>
      <c r="J7" s="11">
        <v>6</v>
      </c>
      <c r="K7" s="11">
        <v>9</v>
      </c>
      <c r="L7" s="11">
        <v>26</v>
      </c>
      <c r="M7" s="11">
        <v>12</v>
      </c>
      <c r="N7" s="11">
        <f>SUM(D7:M7)</f>
        <v>99</v>
      </c>
    </row>
    <row r="8" spans="2:14" s="9" customFormat="1" ht="15" customHeight="1">
      <c r="B8" s="11">
        <v>3</v>
      </c>
      <c r="C8" s="12" t="s">
        <v>48</v>
      </c>
      <c r="D8" s="13">
        <v>7</v>
      </c>
      <c r="E8" s="11">
        <v>0</v>
      </c>
      <c r="F8" s="13"/>
      <c r="G8" s="11"/>
      <c r="H8" s="13">
        <v>3</v>
      </c>
      <c r="I8" s="11">
        <v>14</v>
      </c>
      <c r="J8" s="11">
        <v>3</v>
      </c>
      <c r="K8" s="11">
        <v>10</v>
      </c>
      <c r="L8" s="11">
        <v>6</v>
      </c>
      <c r="M8" s="11">
        <v>3</v>
      </c>
      <c r="N8" s="11">
        <f aca="true" t="shared" si="0" ref="N8:N19">SUM(D8:M8)</f>
        <v>46</v>
      </c>
    </row>
    <row r="9" spans="2:14" s="9" customFormat="1" ht="15" customHeight="1">
      <c r="B9" s="11">
        <v>4</v>
      </c>
      <c r="C9" s="12" t="s">
        <v>49</v>
      </c>
      <c r="D9" s="13">
        <v>2</v>
      </c>
      <c r="E9" s="11">
        <v>9</v>
      </c>
      <c r="F9" s="15">
        <v>4</v>
      </c>
      <c r="G9" s="11">
        <v>2</v>
      </c>
      <c r="H9" s="13">
        <v>7</v>
      </c>
      <c r="I9" s="11">
        <v>13</v>
      </c>
      <c r="J9" s="11">
        <v>1</v>
      </c>
      <c r="K9" s="11">
        <v>8</v>
      </c>
      <c r="L9" s="11">
        <v>11</v>
      </c>
      <c r="M9" s="11">
        <v>13</v>
      </c>
      <c r="N9" s="11">
        <f t="shared" si="0"/>
        <v>70</v>
      </c>
    </row>
    <row r="10" spans="2:14" s="9" customFormat="1" ht="15" customHeight="1">
      <c r="B10" s="11">
        <v>5</v>
      </c>
      <c r="C10" s="12" t="s">
        <v>50</v>
      </c>
      <c r="D10" s="16">
        <v>8</v>
      </c>
      <c r="E10" s="11">
        <v>8</v>
      </c>
      <c r="F10" s="15">
        <v>3</v>
      </c>
      <c r="G10" s="11"/>
      <c r="H10" s="13">
        <v>5</v>
      </c>
      <c r="I10" s="11">
        <v>6</v>
      </c>
      <c r="J10" s="11">
        <v>9</v>
      </c>
      <c r="K10" s="11">
        <v>9</v>
      </c>
      <c r="L10" s="11">
        <v>8</v>
      </c>
      <c r="M10" s="11">
        <v>8</v>
      </c>
      <c r="N10" s="11">
        <f t="shared" si="0"/>
        <v>64</v>
      </c>
    </row>
    <row r="11" spans="2:15" s="9" customFormat="1" ht="15" customHeight="1">
      <c r="B11" s="11">
        <v>6</v>
      </c>
      <c r="C11" s="12" t="s">
        <v>10</v>
      </c>
      <c r="D11" s="16">
        <v>31</v>
      </c>
      <c r="E11" s="11">
        <v>23</v>
      </c>
      <c r="F11" s="15">
        <v>19</v>
      </c>
      <c r="G11" s="11">
        <v>19</v>
      </c>
      <c r="H11" s="13">
        <v>6</v>
      </c>
      <c r="I11" s="11">
        <v>6</v>
      </c>
      <c r="J11" s="11">
        <v>30</v>
      </c>
      <c r="K11" s="11">
        <v>31</v>
      </c>
      <c r="L11" s="11"/>
      <c r="M11" s="11"/>
      <c r="N11" s="11">
        <f t="shared" si="0"/>
        <v>165</v>
      </c>
      <c r="O11" s="17"/>
    </row>
    <row r="12" spans="2:14" s="9" customFormat="1" ht="15" customHeight="1">
      <c r="B12" s="11">
        <v>7</v>
      </c>
      <c r="C12" s="12" t="s">
        <v>13</v>
      </c>
      <c r="D12" s="13">
        <v>0</v>
      </c>
      <c r="E12" s="11">
        <v>4</v>
      </c>
      <c r="F12" s="15"/>
      <c r="G12" s="11">
        <v>0</v>
      </c>
      <c r="H12" s="13">
        <v>8</v>
      </c>
      <c r="I12" s="11"/>
      <c r="J12" s="11">
        <v>10</v>
      </c>
      <c r="K12" s="11">
        <v>6</v>
      </c>
      <c r="L12" s="11"/>
      <c r="M12" s="11"/>
      <c r="N12" s="11">
        <f t="shared" si="0"/>
        <v>28</v>
      </c>
    </row>
    <row r="13" spans="2:14" s="9" customFormat="1" ht="15" customHeight="1">
      <c r="B13" s="11">
        <v>8</v>
      </c>
      <c r="C13" s="12" t="s">
        <v>26</v>
      </c>
      <c r="D13" s="13">
        <v>11</v>
      </c>
      <c r="E13" s="11">
        <v>13</v>
      </c>
      <c r="F13" s="13">
        <v>24</v>
      </c>
      <c r="G13" s="11">
        <v>12</v>
      </c>
      <c r="H13" s="13">
        <v>31</v>
      </c>
      <c r="I13" s="11">
        <v>24</v>
      </c>
      <c r="J13" s="11"/>
      <c r="K13" s="11"/>
      <c r="L13" s="11"/>
      <c r="M13" s="11"/>
      <c r="N13" s="11">
        <f t="shared" si="0"/>
        <v>115</v>
      </c>
    </row>
    <row r="14" spans="2:14" s="9" customFormat="1" ht="15" customHeight="1">
      <c r="B14" s="11">
        <v>9</v>
      </c>
      <c r="C14" s="12" t="s">
        <v>51</v>
      </c>
      <c r="D14" s="13"/>
      <c r="E14" s="11"/>
      <c r="F14" s="13"/>
      <c r="G14" s="11"/>
      <c r="H14" s="13"/>
      <c r="I14" s="11"/>
      <c r="J14" s="11">
        <v>0</v>
      </c>
      <c r="K14" s="11">
        <v>0</v>
      </c>
      <c r="L14" s="11"/>
      <c r="M14" s="11"/>
      <c r="N14" s="11">
        <f t="shared" si="0"/>
        <v>0</v>
      </c>
    </row>
    <row r="15" spans="2:14" s="9" customFormat="1" ht="15" customHeight="1">
      <c r="B15" s="11">
        <v>10</v>
      </c>
      <c r="C15" s="12" t="s">
        <v>52</v>
      </c>
      <c r="D15" s="13"/>
      <c r="E15" s="11">
        <v>11</v>
      </c>
      <c r="F15" s="16"/>
      <c r="G15" s="11">
        <v>15</v>
      </c>
      <c r="H15" s="13"/>
      <c r="I15" s="11"/>
      <c r="J15" s="11">
        <v>7</v>
      </c>
      <c r="K15" s="11"/>
      <c r="L15" s="11">
        <v>6</v>
      </c>
      <c r="M15" s="11">
        <v>8</v>
      </c>
      <c r="N15" s="11">
        <f t="shared" si="0"/>
        <v>47</v>
      </c>
    </row>
    <row r="16" spans="2:14" s="9" customFormat="1" ht="15" customHeight="1">
      <c r="B16" s="11">
        <v>11</v>
      </c>
      <c r="C16" s="12" t="s">
        <v>53</v>
      </c>
      <c r="D16" s="13"/>
      <c r="E16" s="11"/>
      <c r="F16" s="15"/>
      <c r="G16" s="11"/>
      <c r="H16" s="13"/>
      <c r="I16" s="11"/>
      <c r="J16" s="11"/>
      <c r="K16" s="11"/>
      <c r="L16" s="11"/>
      <c r="M16" s="11"/>
      <c r="N16" s="11"/>
    </row>
    <row r="17" spans="2:14" s="9" customFormat="1" ht="15" customHeight="1">
      <c r="B17" s="11">
        <v>12</v>
      </c>
      <c r="C17" s="12" t="s">
        <v>54</v>
      </c>
      <c r="D17" s="13"/>
      <c r="E17" s="11">
        <v>0</v>
      </c>
      <c r="F17" s="13">
        <v>6</v>
      </c>
      <c r="G17" s="11"/>
      <c r="H17" s="13"/>
      <c r="I17" s="11">
        <v>0</v>
      </c>
      <c r="J17" s="11"/>
      <c r="K17" s="11"/>
      <c r="L17" s="11"/>
      <c r="M17" s="11"/>
      <c r="N17" s="11">
        <f t="shared" si="0"/>
        <v>6</v>
      </c>
    </row>
    <row r="18" spans="2:14" s="9" customFormat="1" ht="15" customHeight="1">
      <c r="B18" s="11">
        <v>13</v>
      </c>
      <c r="C18" s="12" t="s">
        <v>55</v>
      </c>
      <c r="D18" s="13"/>
      <c r="E18" s="11"/>
      <c r="F18" s="15">
        <v>12</v>
      </c>
      <c r="G18" s="11"/>
      <c r="H18" s="13">
        <v>0</v>
      </c>
      <c r="I18" s="11">
        <v>1</v>
      </c>
      <c r="J18" s="11"/>
      <c r="K18" s="11"/>
      <c r="L18" s="11">
        <v>18</v>
      </c>
      <c r="M18" s="11">
        <v>9</v>
      </c>
      <c r="N18" s="11">
        <f t="shared" si="0"/>
        <v>40</v>
      </c>
    </row>
    <row r="19" spans="2:14" s="9" customFormat="1" ht="15" customHeight="1" thickBot="1">
      <c r="B19" s="18">
        <v>14</v>
      </c>
      <c r="C19" s="19" t="s">
        <v>56</v>
      </c>
      <c r="D19" s="20"/>
      <c r="E19" s="18">
        <v>0</v>
      </c>
      <c r="F19" s="20">
        <v>6</v>
      </c>
      <c r="G19" s="18"/>
      <c r="H19" s="20"/>
      <c r="I19" s="18">
        <v>17</v>
      </c>
      <c r="J19" s="18"/>
      <c r="K19" s="18"/>
      <c r="L19" s="18">
        <v>8</v>
      </c>
      <c r="M19" s="18">
        <v>2</v>
      </c>
      <c r="N19" s="18">
        <f t="shared" si="0"/>
        <v>33</v>
      </c>
    </row>
    <row r="20" spans="3:14" s="9" customFormat="1" ht="16.5" thickBot="1">
      <c r="C20" s="27" t="s">
        <v>17</v>
      </c>
      <c r="D20" s="18">
        <f aca="true" t="shared" si="1" ref="D20:I20">SUM(D6:D19)</f>
        <v>85</v>
      </c>
      <c r="E20" s="18">
        <f t="shared" si="1"/>
        <v>89</v>
      </c>
      <c r="F20" s="18">
        <f t="shared" si="1"/>
        <v>82</v>
      </c>
      <c r="G20" s="18">
        <f t="shared" si="1"/>
        <v>69</v>
      </c>
      <c r="H20" s="18">
        <f t="shared" si="1"/>
        <v>85</v>
      </c>
      <c r="I20" s="18">
        <f t="shared" si="1"/>
        <v>94</v>
      </c>
      <c r="J20" s="18">
        <f>SUM(J6:J19)</f>
        <v>70</v>
      </c>
      <c r="K20" s="18">
        <f>SUM(K6:K19)</f>
        <v>97</v>
      </c>
      <c r="L20" s="18">
        <f>SUM(L6:L19)</f>
        <v>91</v>
      </c>
      <c r="M20" s="18">
        <f>SUM(M6:M19)</f>
        <v>91</v>
      </c>
      <c r="N20" s="18">
        <f>SUM(N6:N19)</f>
        <v>853</v>
      </c>
    </row>
  </sheetData>
  <mergeCells count="3">
    <mergeCell ref="B4:N4"/>
    <mergeCell ref="A1:P1"/>
    <mergeCell ref="A2:P2"/>
  </mergeCells>
  <printOptions horizontalCentered="1" verticalCentered="1"/>
  <pageMargins left="0.75" right="0.75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C3" sqref="C3"/>
    </sheetView>
  </sheetViews>
  <sheetFormatPr defaultColWidth="9.140625" defaultRowHeight="12.75"/>
  <cols>
    <col min="1" max="1" width="6.8515625" style="1" customWidth="1"/>
    <col min="2" max="2" width="5.421875" style="1" customWidth="1"/>
    <col min="3" max="3" width="25.7109375" style="1" customWidth="1"/>
    <col min="4" max="13" width="4.7109375" style="1" customWidth="1"/>
    <col min="14" max="14" width="9.140625" style="1" customWidth="1"/>
    <col min="15" max="16" width="8.7109375" style="1" customWidth="1"/>
    <col min="17" max="16384" width="9.140625" style="1" customWidth="1"/>
  </cols>
  <sheetData>
    <row r="1" spans="1:16" s="6" customFormat="1" ht="20.25">
      <c r="A1" s="62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5" customFormat="1" ht="20.25">
      <c r="A2" s="64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2:16" s="2" customFormat="1" ht="19.5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4" ht="19.5" thickBot="1">
      <c r="B4" s="67" t="s">
        <v>27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2:14" s="23" customFormat="1" ht="144" customHeight="1" thickBot="1">
      <c r="B5" s="24" t="s">
        <v>1</v>
      </c>
      <c r="C5" s="24" t="s">
        <v>0</v>
      </c>
      <c r="D5" s="25" t="s">
        <v>33</v>
      </c>
      <c r="E5" s="26" t="s">
        <v>35</v>
      </c>
      <c r="F5" s="25" t="s">
        <v>32</v>
      </c>
      <c r="G5" s="25" t="s">
        <v>34</v>
      </c>
      <c r="H5" s="26" t="s">
        <v>30</v>
      </c>
      <c r="I5" s="25" t="s">
        <v>31</v>
      </c>
      <c r="J5" s="25" t="s">
        <v>34</v>
      </c>
      <c r="K5" s="25" t="s">
        <v>34</v>
      </c>
      <c r="L5" s="26" t="s">
        <v>30</v>
      </c>
      <c r="M5" s="25" t="s">
        <v>30</v>
      </c>
      <c r="N5" s="10" t="s">
        <v>17</v>
      </c>
    </row>
    <row r="6" spans="2:14" s="9" customFormat="1" ht="15" customHeight="1">
      <c r="B6" s="11">
        <v>1</v>
      </c>
      <c r="C6" s="12" t="s">
        <v>57</v>
      </c>
      <c r="D6" s="13">
        <v>19</v>
      </c>
      <c r="E6" s="11">
        <v>14</v>
      </c>
      <c r="F6" s="13">
        <v>19</v>
      </c>
      <c r="G6" s="11">
        <v>15</v>
      </c>
      <c r="H6" s="13">
        <v>5</v>
      </c>
      <c r="I6" s="11"/>
      <c r="J6" s="11">
        <v>20</v>
      </c>
      <c r="K6" s="11">
        <v>12</v>
      </c>
      <c r="L6" s="11">
        <v>12</v>
      </c>
      <c r="M6" s="11">
        <v>7</v>
      </c>
      <c r="N6" s="14">
        <f>SUM(D6:M6)</f>
        <v>123</v>
      </c>
    </row>
    <row r="7" spans="2:14" s="9" customFormat="1" ht="15" customHeight="1">
      <c r="B7" s="11">
        <v>2</v>
      </c>
      <c r="C7" s="12" t="s">
        <v>58</v>
      </c>
      <c r="D7" s="13"/>
      <c r="E7" s="11"/>
      <c r="F7" s="13"/>
      <c r="G7" s="11"/>
      <c r="H7" s="13"/>
      <c r="I7" s="11"/>
      <c r="J7" s="11"/>
      <c r="K7" s="11"/>
      <c r="L7" s="11"/>
      <c r="M7" s="11"/>
      <c r="N7" s="11"/>
    </row>
    <row r="8" spans="2:14" s="9" customFormat="1" ht="15" customHeight="1">
      <c r="B8" s="11">
        <v>3</v>
      </c>
      <c r="C8" s="12" t="s">
        <v>18</v>
      </c>
      <c r="D8" s="13">
        <v>24</v>
      </c>
      <c r="E8" s="11">
        <v>12</v>
      </c>
      <c r="F8" s="13">
        <v>22</v>
      </c>
      <c r="G8" s="11">
        <v>14</v>
      </c>
      <c r="H8" s="13">
        <v>9</v>
      </c>
      <c r="I8" s="11">
        <v>14</v>
      </c>
      <c r="J8" s="11">
        <v>9</v>
      </c>
      <c r="K8" s="11">
        <v>12</v>
      </c>
      <c r="L8" s="11">
        <v>16</v>
      </c>
      <c r="M8" s="11">
        <v>8</v>
      </c>
      <c r="N8" s="11">
        <f aca="true" t="shared" si="0" ref="N8:N20">SUM(D8:M8)</f>
        <v>140</v>
      </c>
    </row>
    <row r="9" spans="2:14" s="9" customFormat="1" ht="15" customHeight="1">
      <c r="B9" s="11">
        <v>4</v>
      </c>
      <c r="C9" s="12" t="s">
        <v>23</v>
      </c>
      <c r="D9" s="13"/>
      <c r="E9" s="11"/>
      <c r="F9" s="15">
        <v>21</v>
      </c>
      <c r="G9" s="11">
        <v>18</v>
      </c>
      <c r="H9" s="13">
        <v>25</v>
      </c>
      <c r="I9" s="11"/>
      <c r="J9" s="11">
        <v>24</v>
      </c>
      <c r="K9" s="11">
        <v>25</v>
      </c>
      <c r="L9" s="11">
        <v>41</v>
      </c>
      <c r="M9" s="11">
        <v>17</v>
      </c>
      <c r="N9" s="11">
        <f t="shared" si="0"/>
        <v>171</v>
      </c>
    </row>
    <row r="10" spans="2:14" s="9" customFormat="1" ht="15" customHeight="1">
      <c r="B10" s="11">
        <v>5</v>
      </c>
      <c r="C10" s="12" t="s">
        <v>59</v>
      </c>
      <c r="D10" s="16"/>
      <c r="E10" s="11">
        <v>0</v>
      </c>
      <c r="F10" s="15">
        <v>9</v>
      </c>
      <c r="G10" s="11">
        <v>0</v>
      </c>
      <c r="H10" s="13"/>
      <c r="I10" s="11"/>
      <c r="J10" s="11">
        <v>4</v>
      </c>
      <c r="K10" s="11">
        <v>5</v>
      </c>
      <c r="L10" s="11">
        <v>4</v>
      </c>
      <c r="M10" s="11">
        <v>4</v>
      </c>
      <c r="N10" s="11">
        <f t="shared" si="0"/>
        <v>26</v>
      </c>
    </row>
    <row r="11" spans="2:15" s="9" customFormat="1" ht="15" customHeight="1">
      <c r="B11" s="11">
        <v>6</v>
      </c>
      <c r="C11" s="12" t="s">
        <v>22</v>
      </c>
      <c r="D11" s="16"/>
      <c r="E11" s="11">
        <v>5</v>
      </c>
      <c r="F11" s="15"/>
      <c r="G11" s="11"/>
      <c r="H11" s="13">
        <v>0</v>
      </c>
      <c r="I11" s="11">
        <v>7</v>
      </c>
      <c r="J11" s="11"/>
      <c r="K11" s="11"/>
      <c r="L11" s="11"/>
      <c r="M11" s="11"/>
      <c r="N11" s="11">
        <f t="shared" si="0"/>
        <v>12</v>
      </c>
      <c r="O11" s="17"/>
    </row>
    <row r="12" spans="2:14" s="9" customFormat="1" ht="15" customHeight="1">
      <c r="B12" s="11">
        <v>7</v>
      </c>
      <c r="C12" s="12" t="s">
        <v>19</v>
      </c>
      <c r="D12" s="13"/>
      <c r="E12" s="11">
        <v>7</v>
      </c>
      <c r="F12" s="15">
        <v>8</v>
      </c>
      <c r="G12" s="11">
        <v>8</v>
      </c>
      <c r="H12" s="13">
        <v>3</v>
      </c>
      <c r="I12" s="11">
        <v>8</v>
      </c>
      <c r="J12" s="11">
        <v>18</v>
      </c>
      <c r="K12" s="11">
        <v>7</v>
      </c>
      <c r="L12" s="11"/>
      <c r="M12" s="11"/>
      <c r="N12" s="11">
        <f t="shared" si="0"/>
        <v>59</v>
      </c>
    </row>
    <row r="13" spans="2:14" s="9" customFormat="1" ht="15" customHeight="1">
      <c r="B13" s="11">
        <v>8</v>
      </c>
      <c r="C13" s="12" t="s">
        <v>14</v>
      </c>
      <c r="D13" s="13">
        <v>21</v>
      </c>
      <c r="E13" s="11">
        <v>7</v>
      </c>
      <c r="F13" s="13">
        <v>9</v>
      </c>
      <c r="G13" s="11">
        <v>8</v>
      </c>
      <c r="H13" s="13">
        <v>15</v>
      </c>
      <c r="I13" s="11">
        <v>15</v>
      </c>
      <c r="J13" s="11">
        <v>6</v>
      </c>
      <c r="K13" s="11">
        <v>8</v>
      </c>
      <c r="L13" s="11">
        <v>9</v>
      </c>
      <c r="M13" s="11">
        <v>31</v>
      </c>
      <c r="N13" s="11">
        <f t="shared" si="0"/>
        <v>129</v>
      </c>
    </row>
    <row r="14" spans="2:14" s="9" customFormat="1" ht="15" customHeight="1">
      <c r="B14" s="11">
        <v>9</v>
      </c>
      <c r="C14" s="12" t="s">
        <v>15</v>
      </c>
      <c r="D14" s="13"/>
      <c r="E14" s="11"/>
      <c r="F14" s="13">
        <v>9</v>
      </c>
      <c r="G14" s="11"/>
      <c r="H14" s="13"/>
      <c r="I14" s="11"/>
      <c r="J14" s="11"/>
      <c r="K14" s="11"/>
      <c r="L14" s="11"/>
      <c r="M14" s="11"/>
      <c r="N14" s="11">
        <f t="shared" si="0"/>
        <v>9</v>
      </c>
    </row>
    <row r="15" spans="2:14" s="9" customFormat="1" ht="15" customHeight="1">
      <c r="B15" s="11">
        <v>10</v>
      </c>
      <c r="C15" s="12" t="s">
        <v>60</v>
      </c>
      <c r="D15" s="13">
        <v>22</v>
      </c>
      <c r="E15" s="11">
        <v>8</v>
      </c>
      <c r="F15" s="16"/>
      <c r="G15" s="11">
        <v>0</v>
      </c>
      <c r="H15" s="13">
        <v>2</v>
      </c>
      <c r="I15" s="11">
        <v>4</v>
      </c>
      <c r="J15" s="11"/>
      <c r="K15" s="11"/>
      <c r="L15" s="11"/>
      <c r="M15" s="11"/>
      <c r="N15" s="11">
        <f t="shared" si="0"/>
        <v>36</v>
      </c>
    </row>
    <row r="16" spans="2:14" s="9" customFormat="1" ht="15" customHeight="1">
      <c r="B16" s="11">
        <v>11</v>
      </c>
      <c r="C16" s="12" t="s">
        <v>61</v>
      </c>
      <c r="D16" s="13">
        <v>7</v>
      </c>
      <c r="E16" s="11">
        <v>2</v>
      </c>
      <c r="F16" s="15">
        <v>6</v>
      </c>
      <c r="G16" s="11">
        <v>0</v>
      </c>
      <c r="H16" s="13"/>
      <c r="I16" s="11">
        <v>3</v>
      </c>
      <c r="J16" s="11"/>
      <c r="K16" s="11"/>
      <c r="L16" s="11"/>
      <c r="M16" s="11"/>
      <c r="N16" s="11">
        <f t="shared" si="0"/>
        <v>18</v>
      </c>
    </row>
    <row r="17" spans="2:14" s="9" customFormat="1" ht="15" customHeight="1">
      <c r="B17" s="11">
        <v>12</v>
      </c>
      <c r="C17" s="12" t="s">
        <v>21</v>
      </c>
      <c r="D17" s="13">
        <v>6</v>
      </c>
      <c r="E17" s="11">
        <v>9</v>
      </c>
      <c r="F17" s="13">
        <v>16</v>
      </c>
      <c r="G17" s="11"/>
      <c r="H17" s="13">
        <v>3</v>
      </c>
      <c r="I17" s="11">
        <v>15</v>
      </c>
      <c r="J17" s="11"/>
      <c r="K17" s="11"/>
      <c r="L17" s="11">
        <v>19</v>
      </c>
      <c r="M17" s="11">
        <v>12</v>
      </c>
      <c r="N17" s="11">
        <f t="shared" si="0"/>
        <v>80</v>
      </c>
    </row>
    <row r="18" spans="2:14" s="9" customFormat="1" ht="15" customHeight="1">
      <c r="B18" s="11">
        <v>13</v>
      </c>
      <c r="C18" s="12" t="s">
        <v>7</v>
      </c>
      <c r="D18" s="13">
        <v>9</v>
      </c>
      <c r="E18" s="11">
        <v>23</v>
      </c>
      <c r="F18" s="15">
        <v>16</v>
      </c>
      <c r="G18" s="11">
        <v>5</v>
      </c>
      <c r="H18" s="13">
        <v>17</v>
      </c>
      <c r="I18" s="11">
        <v>18</v>
      </c>
      <c r="J18" s="11">
        <v>15</v>
      </c>
      <c r="K18" s="11">
        <v>6</v>
      </c>
      <c r="L18" s="11">
        <v>12</v>
      </c>
      <c r="M18" s="11">
        <v>9</v>
      </c>
      <c r="N18" s="11">
        <f t="shared" si="0"/>
        <v>130</v>
      </c>
    </row>
    <row r="19" spans="2:14" s="9" customFormat="1" ht="15" customHeight="1">
      <c r="B19" s="11">
        <v>14</v>
      </c>
      <c r="C19" s="12" t="s">
        <v>62</v>
      </c>
      <c r="D19" s="13">
        <v>11</v>
      </c>
      <c r="E19" s="11">
        <v>7</v>
      </c>
      <c r="F19" s="13">
        <v>6</v>
      </c>
      <c r="G19" s="11"/>
      <c r="H19" s="13">
        <v>0</v>
      </c>
      <c r="I19" s="11">
        <v>0</v>
      </c>
      <c r="J19" s="11"/>
      <c r="K19" s="11"/>
      <c r="L19" s="11">
        <v>2</v>
      </c>
      <c r="M19" s="11">
        <v>7</v>
      </c>
      <c r="N19" s="11">
        <f t="shared" si="0"/>
        <v>33</v>
      </c>
    </row>
    <row r="20" spans="2:14" s="9" customFormat="1" ht="15" customHeight="1" thickBot="1">
      <c r="B20" s="18">
        <v>15</v>
      </c>
      <c r="C20" s="19" t="s">
        <v>63</v>
      </c>
      <c r="D20" s="20">
        <v>2</v>
      </c>
      <c r="E20" s="18">
        <v>7</v>
      </c>
      <c r="F20" s="20">
        <v>7</v>
      </c>
      <c r="G20" s="11"/>
      <c r="H20" s="20">
        <v>0</v>
      </c>
      <c r="I20" s="18">
        <v>2</v>
      </c>
      <c r="J20" s="11">
        <v>0</v>
      </c>
      <c r="K20" s="11"/>
      <c r="L20" s="11">
        <v>19</v>
      </c>
      <c r="M20" s="11">
        <v>13</v>
      </c>
      <c r="N20" s="18">
        <f t="shared" si="0"/>
        <v>50</v>
      </c>
    </row>
    <row r="21" spans="3:14" s="9" customFormat="1" ht="16.5" thickBot="1">
      <c r="C21" s="21" t="s">
        <v>17</v>
      </c>
      <c r="D21" s="22">
        <f>SUM(D6:D20)</f>
        <v>121</v>
      </c>
      <c r="E21" s="22">
        <f>SUM(E6:E20)</f>
        <v>101</v>
      </c>
      <c r="F21" s="22">
        <f>SUM(F6:F20)</f>
        <v>148</v>
      </c>
      <c r="G21" s="22">
        <f>SUM(G6:G20)</f>
        <v>68</v>
      </c>
      <c r="H21" s="22">
        <f>SUM(H6:H20)</f>
        <v>79</v>
      </c>
      <c r="I21" s="22">
        <f aca="true" t="shared" si="1" ref="I21:N21">SUM(I6:I20)</f>
        <v>86</v>
      </c>
      <c r="J21" s="22">
        <f t="shared" si="1"/>
        <v>96</v>
      </c>
      <c r="K21" s="22">
        <f t="shared" si="1"/>
        <v>75</v>
      </c>
      <c r="L21" s="22">
        <f t="shared" si="1"/>
        <v>134</v>
      </c>
      <c r="M21" s="22">
        <f t="shared" si="1"/>
        <v>108</v>
      </c>
      <c r="N21" s="22">
        <f t="shared" si="1"/>
        <v>1016</v>
      </c>
    </row>
  </sheetData>
  <mergeCells count="3">
    <mergeCell ref="B4:N4"/>
    <mergeCell ref="A1:P1"/>
    <mergeCell ref="A2:P2"/>
  </mergeCells>
  <printOptions horizontalCentered="1" verticalCentered="1"/>
  <pageMargins left="0.75" right="0.75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C3" sqref="C3"/>
    </sheetView>
  </sheetViews>
  <sheetFormatPr defaultColWidth="9.140625" defaultRowHeight="12.75"/>
  <cols>
    <col min="1" max="1" width="0.2890625" style="1" customWidth="1"/>
    <col min="2" max="2" width="5.421875" style="1" customWidth="1"/>
    <col min="3" max="3" width="25.7109375" style="1" customWidth="1"/>
    <col min="4" max="15" width="4.7109375" style="1" customWidth="1"/>
    <col min="16" max="16" width="9.140625" style="1" customWidth="1"/>
    <col min="17" max="18" width="8.7109375" style="1" customWidth="1"/>
    <col min="19" max="16384" width="9.140625" style="1" customWidth="1"/>
  </cols>
  <sheetData>
    <row r="1" spans="1:18" s="6" customFormat="1" ht="20.25">
      <c r="A1" s="62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s="5" customFormat="1" ht="20.25">
      <c r="A2" s="64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2:18" s="2" customFormat="1" ht="19.5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6" ht="19.5" thickBot="1">
      <c r="B4" s="67" t="s">
        <v>31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</row>
    <row r="5" spans="2:16" s="23" customFormat="1" ht="144" customHeight="1" thickBot="1">
      <c r="B5" s="24" t="s">
        <v>1</v>
      </c>
      <c r="C5" s="24" t="s">
        <v>0</v>
      </c>
      <c r="D5" s="25" t="s">
        <v>32</v>
      </c>
      <c r="E5" s="25" t="s">
        <v>34</v>
      </c>
      <c r="F5" s="26" t="s">
        <v>30</v>
      </c>
      <c r="G5" s="25" t="s">
        <v>33</v>
      </c>
      <c r="H5" s="26" t="s">
        <v>35</v>
      </c>
      <c r="I5" s="25" t="s">
        <v>27</v>
      </c>
      <c r="J5" s="26" t="s">
        <v>35</v>
      </c>
      <c r="K5" s="25" t="s">
        <v>35</v>
      </c>
      <c r="L5" s="26" t="s">
        <v>30</v>
      </c>
      <c r="M5" s="25" t="s">
        <v>30</v>
      </c>
      <c r="N5" s="25" t="s">
        <v>34</v>
      </c>
      <c r="O5" s="25" t="s">
        <v>34</v>
      </c>
      <c r="P5" s="10" t="s">
        <v>17</v>
      </c>
    </row>
    <row r="6" spans="2:16" s="9" customFormat="1" ht="15" customHeight="1">
      <c r="B6" s="14">
        <v>1</v>
      </c>
      <c r="C6" s="28" t="s">
        <v>64</v>
      </c>
      <c r="D6" s="29"/>
      <c r="E6" s="14"/>
      <c r="F6" s="29"/>
      <c r="G6" s="14"/>
      <c r="H6" s="29"/>
      <c r="I6" s="14"/>
      <c r="J6" s="14"/>
      <c r="K6" s="14"/>
      <c r="L6" s="14"/>
      <c r="M6" s="14"/>
      <c r="N6" s="14"/>
      <c r="O6" s="14"/>
      <c r="P6" s="14"/>
    </row>
    <row r="7" spans="2:16" s="9" customFormat="1" ht="15" customHeight="1">
      <c r="B7" s="11">
        <v>2</v>
      </c>
      <c r="C7" s="12" t="s">
        <v>12</v>
      </c>
      <c r="D7" s="13"/>
      <c r="E7" s="11">
        <v>0</v>
      </c>
      <c r="F7" s="13"/>
      <c r="G7" s="11">
        <v>0</v>
      </c>
      <c r="H7" s="13"/>
      <c r="I7" s="11">
        <v>2</v>
      </c>
      <c r="J7" s="11"/>
      <c r="K7" s="11"/>
      <c r="L7" s="11">
        <v>3</v>
      </c>
      <c r="M7" s="11">
        <v>0</v>
      </c>
      <c r="N7" s="11"/>
      <c r="O7" s="11"/>
      <c r="P7" s="11">
        <f>SUM(D7:O7)</f>
        <v>5</v>
      </c>
    </row>
    <row r="8" spans="2:16" s="9" customFormat="1" ht="15" customHeight="1">
      <c r="B8" s="11">
        <v>3</v>
      </c>
      <c r="C8" s="12" t="s">
        <v>2</v>
      </c>
      <c r="D8" s="13">
        <v>2</v>
      </c>
      <c r="E8" s="11">
        <v>4</v>
      </c>
      <c r="F8" s="13">
        <v>1</v>
      </c>
      <c r="G8" s="11">
        <v>17</v>
      </c>
      <c r="H8" s="13">
        <v>3</v>
      </c>
      <c r="I8" s="11">
        <v>8</v>
      </c>
      <c r="J8" s="11">
        <v>0</v>
      </c>
      <c r="K8" s="11">
        <v>4</v>
      </c>
      <c r="L8" s="11">
        <v>0</v>
      </c>
      <c r="M8" s="11">
        <v>6</v>
      </c>
      <c r="N8" s="11">
        <v>0</v>
      </c>
      <c r="O8" s="11">
        <v>0</v>
      </c>
      <c r="P8" s="11">
        <f>SUM(D8:O8)</f>
        <v>45</v>
      </c>
    </row>
    <row r="9" spans="2:16" s="9" customFormat="1" ht="15" customHeight="1">
      <c r="B9" s="11">
        <v>4</v>
      </c>
      <c r="C9" s="12" t="s">
        <v>65</v>
      </c>
      <c r="D9" s="13">
        <v>28</v>
      </c>
      <c r="E9" s="11">
        <v>17</v>
      </c>
      <c r="F9" s="15">
        <v>25</v>
      </c>
      <c r="G9" s="11">
        <v>14</v>
      </c>
      <c r="H9" s="13">
        <v>14</v>
      </c>
      <c r="I9" s="11">
        <v>19</v>
      </c>
      <c r="J9" s="11">
        <v>16</v>
      </c>
      <c r="K9" s="11">
        <v>6</v>
      </c>
      <c r="L9" s="11">
        <v>16</v>
      </c>
      <c r="M9" s="11">
        <v>19</v>
      </c>
      <c r="N9" s="11">
        <v>8</v>
      </c>
      <c r="O9" s="11">
        <v>21</v>
      </c>
      <c r="P9" s="11">
        <f aca="true" t="shared" si="0" ref="P9:P17">SUM(D9:O9)</f>
        <v>203</v>
      </c>
    </row>
    <row r="10" spans="2:16" s="9" customFormat="1" ht="15" customHeight="1">
      <c r="B10" s="11">
        <v>5</v>
      </c>
      <c r="C10" s="12" t="s">
        <v>3</v>
      </c>
      <c r="D10" s="16">
        <v>2</v>
      </c>
      <c r="E10" s="11">
        <v>2</v>
      </c>
      <c r="F10" s="15">
        <v>6</v>
      </c>
      <c r="G10" s="11">
        <v>6</v>
      </c>
      <c r="H10" s="13"/>
      <c r="I10" s="11"/>
      <c r="J10" s="11">
        <v>4</v>
      </c>
      <c r="K10" s="11">
        <v>0</v>
      </c>
      <c r="L10" s="11">
        <v>0</v>
      </c>
      <c r="M10" s="11"/>
      <c r="N10" s="11"/>
      <c r="O10" s="11"/>
      <c r="P10" s="11">
        <f t="shared" si="0"/>
        <v>20</v>
      </c>
    </row>
    <row r="11" spans="2:17" s="9" customFormat="1" ht="15" customHeight="1">
      <c r="B11" s="11">
        <v>6</v>
      </c>
      <c r="C11" s="12" t="s">
        <v>66</v>
      </c>
      <c r="D11" s="16"/>
      <c r="E11" s="11"/>
      <c r="F11" s="15">
        <v>4</v>
      </c>
      <c r="G11" s="11">
        <v>28</v>
      </c>
      <c r="H11" s="13"/>
      <c r="I11" s="11">
        <v>26</v>
      </c>
      <c r="J11" s="11"/>
      <c r="K11" s="11">
        <v>15</v>
      </c>
      <c r="L11" s="11">
        <v>23</v>
      </c>
      <c r="M11" s="11">
        <v>13</v>
      </c>
      <c r="N11" s="11">
        <v>33</v>
      </c>
      <c r="O11" s="11">
        <v>25</v>
      </c>
      <c r="P11" s="11">
        <f t="shared" si="0"/>
        <v>167</v>
      </c>
      <c r="Q11" s="17"/>
    </row>
    <row r="12" spans="2:16" s="9" customFormat="1" ht="15" customHeight="1">
      <c r="B12" s="11">
        <v>7</v>
      </c>
      <c r="C12" s="12" t="s">
        <v>4</v>
      </c>
      <c r="D12" s="13">
        <v>21</v>
      </c>
      <c r="E12" s="11">
        <v>16</v>
      </c>
      <c r="F12" s="15"/>
      <c r="G12" s="11"/>
      <c r="H12" s="13">
        <v>11</v>
      </c>
      <c r="I12" s="11">
        <v>10</v>
      </c>
      <c r="J12" s="11">
        <v>26</v>
      </c>
      <c r="K12" s="11">
        <v>24</v>
      </c>
      <c r="L12" s="11">
        <v>8</v>
      </c>
      <c r="M12" s="11">
        <v>11</v>
      </c>
      <c r="N12" s="11">
        <v>11</v>
      </c>
      <c r="O12" s="11">
        <v>21</v>
      </c>
      <c r="P12" s="11">
        <f t="shared" si="0"/>
        <v>159</v>
      </c>
    </row>
    <row r="13" spans="2:16" s="9" customFormat="1" ht="15" customHeight="1">
      <c r="B13" s="11">
        <v>8</v>
      </c>
      <c r="C13" s="12" t="s">
        <v>5</v>
      </c>
      <c r="D13" s="13">
        <v>0</v>
      </c>
      <c r="E13" s="11">
        <v>0</v>
      </c>
      <c r="F13" s="13">
        <v>0</v>
      </c>
      <c r="G13" s="11">
        <v>0</v>
      </c>
      <c r="H13" s="13">
        <v>6</v>
      </c>
      <c r="I13" s="11">
        <v>5</v>
      </c>
      <c r="J13" s="11">
        <v>0</v>
      </c>
      <c r="K13" s="11">
        <v>0</v>
      </c>
      <c r="L13" s="11"/>
      <c r="M13" s="11"/>
      <c r="N13" s="11"/>
      <c r="O13" s="11"/>
      <c r="P13" s="11">
        <f t="shared" si="0"/>
        <v>11</v>
      </c>
    </row>
    <row r="14" spans="2:16" s="9" customFormat="1" ht="15" customHeight="1">
      <c r="B14" s="11">
        <v>9</v>
      </c>
      <c r="C14" s="12" t="s">
        <v>67</v>
      </c>
      <c r="D14" s="13">
        <v>23</v>
      </c>
      <c r="E14" s="11">
        <v>34</v>
      </c>
      <c r="F14" s="13">
        <v>28</v>
      </c>
      <c r="G14" s="11">
        <v>45</v>
      </c>
      <c r="H14" s="13">
        <v>25</v>
      </c>
      <c r="I14" s="11">
        <v>21</v>
      </c>
      <c r="J14" s="11">
        <v>14</v>
      </c>
      <c r="K14" s="11">
        <v>17</v>
      </c>
      <c r="L14" s="11">
        <v>17</v>
      </c>
      <c r="M14" s="11">
        <v>15</v>
      </c>
      <c r="N14" s="11">
        <v>17</v>
      </c>
      <c r="O14" s="11">
        <v>27</v>
      </c>
      <c r="P14" s="11">
        <f t="shared" si="0"/>
        <v>283</v>
      </c>
    </row>
    <row r="15" spans="2:16" s="9" customFormat="1" ht="15" customHeight="1">
      <c r="B15" s="11">
        <v>10</v>
      </c>
      <c r="C15" s="12" t="s">
        <v>11</v>
      </c>
      <c r="D15" s="13">
        <v>4</v>
      </c>
      <c r="E15" s="11"/>
      <c r="F15" s="16"/>
      <c r="G15" s="11">
        <v>1</v>
      </c>
      <c r="H15" s="13"/>
      <c r="I15" s="11">
        <v>0</v>
      </c>
      <c r="J15" s="11"/>
      <c r="K15" s="11"/>
      <c r="L15" s="11"/>
      <c r="M15" s="11"/>
      <c r="N15" s="11"/>
      <c r="O15" s="11"/>
      <c r="P15" s="11">
        <f t="shared" si="0"/>
        <v>5</v>
      </c>
    </row>
    <row r="16" spans="2:16" s="9" customFormat="1" ht="15" customHeight="1">
      <c r="B16" s="11">
        <v>11</v>
      </c>
      <c r="C16" s="12" t="s">
        <v>68</v>
      </c>
      <c r="D16" s="13">
        <v>2</v>
      </c>
      <c r="E16" s="11">
        <v>0</v>
      </c>
      <c r="F16" s="15">
        <v>0</v>
      </c>
      <c r="G16" s="11">
        <v>2</v>
      </c>
      <c r="H16" s="13"/>
      <c r="I16" s="11"/>
      <c r="J16" s="11"/>
      <c r="K16" s="11"/>
      <c r="L16" s="11">
        <v>10</v>
      </c>
      <c r="M16" s="11">
        <v>0</v>
      </c>
      <c r="N16" s="11">
        <v>0</v>
      </c>
      <c r="O16" s="11">
        <v>0</v>
      </c>
      <c r="P16" s="11">
        <f t="shared" si="0"/>
        <v>14</v>
      </c>
    </row>
    <row r="17" spans="2:16" s="9" customFormat="1" ht="15" customHeight="1">
      <c r="B17" s="11">
        <v>12</v>
      </c>
      <c r="C17" s="12" t="s">
        <v>8</v>
      </c>
      <c r="D17" s="13">
        <v>14</v>
      </c>
      <c r="E17" s="11">
        <v>15</v>
      </c>
      <c r="F17" s="13">
        <v>22</v>
      </c>
      <c r="G17" s="11"/>
      <c r="H17" s="13"/>
      <c r="I17" s="11"/>
      <c r="J17" s="11">
        <v>31</v>
      </c>
      <c r="K17" s="11">
        <v>11</v>
      </c>
      <c r="L17" s="11">
        <v>12</v>
      </c>
      <c r="M17" s="11">
        <v>34</v>
      </c>
      <c r="N17" s="11">
        <v>17</v>
      </c>
      <c r="O17" s="11">
        <v>10</v>
      </c>
      <c r="P17" s="11">
        <f t="shared" si="0"/>
        <v>166</v>
      </c>
    </row>
    <row r="18" spans="2:16" s="9" customFormat="1" ht="15" customHeight="1" thickBot="1">
      <c r="B18" s="18">
        <v>13</v>
      </c>
      <c r="C18" s="19" t="s">
        <v>69</v>
      </c>
      <c r="D18" s="20"/>
      <c r="E18" s="18"/>
      <c r="F18" s="30"/>
      <c r="G18" s="18"/>
      <c r="H18" s="20"/>
      <c r="I18" s="18"/>
      <c r="J18" s="18"/>
      <c r="K18" s="18"/>
      <c r="L18" s="18"/>
      <c r="M18" s="18"/>
      <c r="N18" s="18"/>
      <c r="O18" s="18"/>
      <c r="P18" s="11"/>
    </row>
    <row r="19" spans="3:16" s="9" customFormat="1" ht="16.5" thickBot="1">
      <c r="C19" s="27" t="s">
        <v>17</v>
      </c>
      <c r="D19" s="18">
        <f aca="true" t="shared" si="1" ref="D19:I19">SUM(D6:D18)</f>
        <v>96</v>
      </c>
      <c r="E19" s="18">
        <f t="shared" si="1"/>
        <v>88</v>
      </c>
      <c r="F19" s="18">
        <f t="shared" si="1"/>
        <v>86</v>
      </c>
      <c r="G19" s="18">
        <f t="shared" si="1"/>
        <v>113</v>
      </c>
      <c r="H19" s="18">
        <f t="shared" si="1"/>
        <v>59</v>
      </c>
      <c r="I19" s="18">
        <f t="shared" si="1"/>
        <v>91</v>
      </c>
      <c r="J19" s="18">
        <f aca="true" t="shared" si="2" ref="J19:P19">SUM(J6:J18)</f>
        <v>91</v>
      </c>
      <c r="K19" s="18">
        <f t="shared" si="2"/>
        <v>77</v>
      </c>
      <c r="L19" s="18">
        <f t="shared" si="2"/>
        <v>89</v>
      </c>
      <c r="M19" s="18">
        <f t="shared" si="2"/>
        <v>98</v>
      </c>
      <c r="N19" s="18">
        <f t="shared" si="2"/>
        <v>86</v>
      </c>
      <c r="O19" s="18">
        <f t="shared" si="2"/>
        <v>104</v>
      </c>
      <c r="P19" s="22">
        <f t="shared" si="2"/>
        <v>1078</v>
      </c>
    </row>
  </sheetData>
  <mergeCells count="3">
    <mergeCell ref="B4:P4"/>
    <mergeCell ref="A1:R1"/>
    <mergeCell ref="A2:R2"/>
  </mergeCells>
  <printOptions horizontalCentered="1" verticalCentered="1"/>
  <pageMargins left="0.75" right="0.75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C3" sqref="C3"/>
    </sheetView>
  </sheetViews>
  <sheetFormatPr defaultColWidth="9.140625" defaultRowHeight="12.75"/>
  <cols>
    <col min="1" max="1" width="8.57421875" style="1" customWidth="1"/>
    <col min="2" max="2" width="5.421875" style="1" customWidth="1"/>
    <col min="3" max="3" width="25.7109375" style="1" customWidth="1"/>
    <col min="4" max="10" width="4.7109375" style="1" customWidth="1"/>
    <col min="11" max="11" width="9.140625" style="1" customWidth="1"/>
    <col min="12" max="13" width="8.7109375" style="1" customWidth="1"/>
    <col min="14" max="16384" width="9.140625" style="1" customWidth="1"/>
  </cols>
  <sheetData>
    <row r="1" spans="1:13" s="6" customFormat="1" ht="20.25">
      <c r="A1" s="62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5" customFormat="1" ht="20.25">
      <c r="A2" s="64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2:13" s="2" customFormat="1" ht="19.5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1" ht="19.5" thickBot="1">
      <c r="B4" s="67" t="s">
        <v>32</v>
      </c>
      <c r="C4" s="68"/>
      <c r="D4" s="68"/>
      <c r="E4" s="68"/>
      <c r="F4" s="68"/>
      <c r="G4" s="68"/>
      <c r="H4" s="68"/>
      <c r="I4" s="68"/>
      <c r="J4" s="68"/>
      <c r="K4" s="69"/>
    </row>
    <row r="5" spans="2:11" s="23" customFormat="1" ht="144" customHeight="1" thickBot="1">
      <c r="B5" s="24" t="s">
        <v>1</v>
      </c>
      <c r="C5" s="24" t="s">
        <v>0</v>
      </c>
      <c r="D5" s="25" t="s">
        <v>31</v>
      </c>
      <c r="E5" s="25" t="s">
        <v>33</v>
      </c>
      <c r="F5" s="26" t="s">
        <v>35</v>
      </c>
      <c r="G5" s="25" t="s">
        <v>27</v>
      </c>
      <c r="H5" s="25" t="s">
        <v>34</v>
      </c>
      <c r="I5" s="26" t="s">
        <v>30</v>
      </c>
      <c r="J5" s="25" t="s">
        <v>34</v>
      </c>
      <c r="K5" s="32" t="s">
        <v>17</v>
      </c>
    </row>
    <row r="6" spans="2:11" s="9" customFormat="1" ht="15" customHeight="1">
      <c r="B6" s="14">
        <v>1</v>
      </c>
      <c r="C6" s="28" t="s">
        <v>70</v>
      </c>
      <c r="D6" s="29">
        <v>8</v>
      </c>
      <c r="E6" s="14">
        <v>9</v>
      </c>
      <c r="F6" s="29">
        <v>8</v>
      </c>
      <c r="G6" s="14"/>
      <c r="H6" s="14">
        <v>11</v>
      </c>
      <c r="I6" s="14">
        <v>5</v>
      </c>
      <c r="J6" s="14">
        <v>6</v>
      </c>
      <c r="K6" s="11">
        <f>SUM(D6:J6)</f>
        <v>47</v>
      </c>
    </row>
    <row r="7" spans="2:11" s="9" customFormat="1" ht="15" customHeight="1">
      <c r="B7" s="11">
        <v>2</v>
      </c>
      <c r="C7" s="12" t="s">
        <v>71</v>
      </c>
      <c r="D7" s="13">
        <v>3</v>
      </c>
      <c r="E7" s="11">
        <v>21</v>
      </c>
      <c r="F7" s="13">
        <v>3</v>
      </c>
      <c r="G7" s="11">
        <v>11</v>
      </c>
      <c r="H7" s="11">
        <v>10</v>
      </c>
      <c r="I7" s="11">
        <v>15</v>
      </c>
      <c r="J7" s="11">
        <v>7</v>
      </c>
      <c r="K7" s="11">
        <f>SUM(D7:J7)</f>
        <v>70</v>
      </c>
    </row>
    <row r="8" spans="2:11" s="9" customFormat="1" ht="15" customHeight="1">
      <c r="B8" s="11">
        <v>3</v>
      </c>
      <c r="C8" s="12" t="s">
        <v>72</v>
      </c>
      <c r="D8" s="13">
        <v>32</v>
      </c>
      <c r="E8" s="11">
        <v>30</v>
      </c>
      <c r="F8" s="13"/>
      <c r="G8" s="11">
        <v>23</v>
      </c>
      <c r="H8" s="11"/>
      <c r="I8" s="11"/>
      <c r="J8" s="11">
        <v>26</v>
      </c>
      <c r="K8" s="11">
        <f aca="true" t="shared" si="0" ref="K8:K21">SUM(D8:J8)</f>
        <v>111</v>
      </c>
    </row>
    <row r="9" spans="2:11" s="9" customFormat="1" ht="15" customHeight="1">
      <c r="B9" s="11">
        <v>4</v>
      </c>
      <c r="C9" s="12" t="s">
        <v>73</v>
      </c>
      <c r="D9" s="13">
        <v>6</v>
      </c>
      <c r="E9" s="11">
        <v>9</v>
      </c>
      <c r="F9" s="15">
        <v>5</v>
      </c>
      <c r="G9" s="11"/>
      <c r="H9" s="11"/>
      <c r="I9" s="11"/>
      <c r="J9" s="11"/>
      <c r="K9" s="11">
        <f t="shared" si="0"/>
        <v>20</v>
      </c>
    </row>
    <row r="10" spans="2:11" s="9" customFormat="1" ht="15" customHeight="1">
      <c r="B10" s="11">
        <v>5</v>
      </c>
      <c r="C10" s="12" t="s">
        <v>74</v>
      </c>
      <c r="D10" s="16"/>
      <c r="E10" s="11"/>
      <c r="F10" s="15"/>
      <c r="G10" s="11"/>
      <c r="H10" s="11"/>
      <c r="I10" s="11"/>
      <c r="J10" s="11"/>
      <c r="K10" s="11">
        <f t="shared" si="0"/>
        <v>0</v>
      </c>
    </row>
    <row r="11" spans="2:12" s="9" customFormat="1" ht="15" customHeight="1">
      <c r="B11" s="11">
        <v>6</v>
      </c>
      <c r="C11" s="12" t="s">
        <v>75</v>
      </c>
      <c r="D11" s="16">
        <v>9</v>
      </c>
      <c r="E11" s="11">
        <v>12</v>
      </c>
      <c r="F11" s="15">
        <v>15</v>
      </c>
      <c r="G11" s="11"/>
      <c r="H11" s="11">
        <v>2</v>
      </c>
      <c r="I11" s="11">
        <v>6</v>
      </c>
      <c r="J11" s="11">
        <v>8</v>
      </c>
      <c r="K11" s="11">
        <f t="shared" si="0"/>
        <v>52</v>
      </c>
      <c r="L11" s="17"/>
    </row>
    <row r="12" spans="2:11" s="9" customFormat="1" ht="15" customHeight="1">
      <c r="B12" s="11">
        <v>7</v>
      </c>
      <c r="C12" s="12" t="s">
        <v>76</v>
      </c>
      <c r="D12" s="13">
        <v>12</v>
      </c>
      <c r="E12" s="11"/>
      <c r="F12" s="15">
        <v>14</v>
      </c>
      <c r="G12" s="11">
        <v>17</v>
      </c>
      <c r="H12" s="11">
        <v>16</v>
      </c>
      <c r="I12" s="11">
        <v>6</v>
      </c>
      <c r="J12" s="11">
        <v>8</v>
      </c>
      <c r="K12" s="11">
        <f t="shared" si="0"/>
        <v>73</v>
      </c>
    </row>
    <row r="13" spans="2:11" s="9" customFormat="1" ht="15" customHeight="1">
      <c r="B13" s="11">
        <v>8</v>
      </c>
      <c r="C13" s="12" t="s">
        <v>77</v>
      </c>
      <c r="D13" s="13"/>
      <c r="E13" s="11"/>
      <c r="F13" s="13"/>
      <c r="G13" s="11">
        <v>1</v>
      </c>
      <c r="H13" s="11"/>
      <c r="I13" s="11"/>
      <c r="J13" s="11"/>
      <c r="K13" s="11">
        <f t="shared" si="0"/>
        <v>1</v>
      </c>
    </row>
    <row r="14" spans="2:11" s="9" customFormat="1" ht="15" customHeight="1">
      <c r="B14" s="11">
        <v>9</v>
      </c>
      <c r="C14" s="12" t="s">
        <v>78</v>
      </c>
      <c r="D14" s="13">
        <v>8</v>
      </c>
      <c r="E14" s="11">
        <v>14</v>
      </c>
      <c r="F14" s="13">
        <v>3</v>
      </c>
      <c r="G14" s="11">
        <v>17</v>
      </c>
      <c r="H14" s="11">
        <v>16</v>
      </c>
      <c r="I14" s="11">
        <v>4</v>
      </c>
      <c r="J14" s="11">
        <v>13</v>
      </c>
      <c r="K14" s="11">
        <f t="shared" si="0"/>
        <v>75</v>
      </c>
    </row>
    <row r="15" spans="2:11" s="9" customFormat="1" ht="15" customHeight="1">
      <c r="B15" s="11">
        <v>10</v>
      </c>
      <c r="C15" s="12" t="s">
        <v>79</v>
      </c>
      <c r="D15" s="13">
        <v>15</v>
      </c>
      <c r="E15" s="11">
        <v>3</v>
      </c>
      <c r="F15" s="16">
        <v>6</v>
      </c>
      <c r="G15" s="11">
        <v>7</v>
      </c>
      <c r="H15" s="11">
        <v>24</v>
      </c>
      <c r="I15" s="11">
        <v>18</v>
      </c>
      <c r="J15" s="11"/>
      <c r="K15" s="11">
        <f t="shared" si="0"/>
        <v>73</v>
      </c>
    </row>
    <row r="16" spans="2:11" s="9" customFormat="1" ht="15" customHeight="1">
      <c r="B16" s="11">
        <v>11</v>
      </c>
      <c r="C16" s="12" t="s">
        <v>80</v>
      </c>
      <c r="D16" s="13"/>
      <c r="E16" s="11"/>
      <c r="F16" s="15"/>
      <c r="G16" s="11"/>
      <c r="H16" s="11"/>
      <c r="I16" s="11"/>
      <c r="J16" s="11"/>
      <c r="K16" s="11">
        <f t="shared" si="0"/>
        <v>0</v>
      </c>
    </row>
    <row r="17" spans="2:11" s="9" customFormat="1" ht="15" customHeight="1">
      <c r="B17" s="11">
        <v>12</v>
      </c>
      <c r="C17" s="12" t="s">
        <v>81</v>
      </c>
      <c r="D17" s="13"/>
      <c r="E17" s="11">
        <v>1</v>
      </c>
      <c r="F17" s="13">
        <v>0</v>
      </c>
      <c r="G17" s="11">
        <v>0</v>
      </c>
      <c r="H17" s="11">
        <v>2</v>
      </c>
      <c r="I17" s="11">
        <v>5</v>
      </c>
      <c r="J17" s="11">
        <v>3</v>
      </c>
      <c r="K17" s="11">
        <f t="shared" si="0"/>
        <v>11</v>
      </c>
    </row>
    <row r="18" spans="2:11" s="9" customFormat="1" ht="15" customHeight="1">
      <c r="B18" s="11">
        <v>13</v>
      </c>
      <c r="C18" s="12" t="s">
        <v>82</v>
      </c>
      <c r="D18" s="13"/>
      <c r="E18" s="11"/>
      <c r="F18" s="15"/>
      <c r="G18" s="11"/>
      <c r="H18" s="11"/>
      <c r="I18" s="11"/>
      <c r="J18" s="11"/>
      <c r="K18" s="11">
        <f t="shared" si="0"/>
        <v>0</v>
      </c>
    </row>
    <row r="19" spans="2:11" s="9" customFormat="1" ht="15" customHeight="1">
      <c r="B19" s="11">
        <v>14</v>
      </c>
      <c r="C19" s="12" t="s">
        <v>83</v>
      </c>
      <c r="D19" s="13"/>
      <c r="E19" s="11"/>
      <c r="F19" s="13"/>
      <c r="G19" s="11"/>
      <c r="H19" s="11"/>
      <c r="I19" s="11"/>
      <c r="J19" s="11"/>
      <c r="K19" s="11">
        <f t="shared" si="0"/>
        <v>0</v>
      </c>
    </row>
    <row r="20" spans="2:11" s="9" customFormat="1" ht="15" customHeight="1" thickBot="1">
      <c r="B20" s="18">
        <v>15</v>
      </c>
      <c r="C20" s="19" t="s">
        <v>24</v>
      </c>
      <c r="D20" s="20"/>
      <c r="E20" s="18"/>
      <c r="F20" s="20"/>
      <c r="G20" s="18"/>
      <c r="H20" s="18"/>
      <c r="I20" s="18"/>
      <c r="J20" s="18"/>
      <c r="K20" s="11">
        <f t="shared" si="0"/>
        <v>0</v>
      </c>
    </row>
    <row r="21" spans="3:11" s="9" customFormat="1" ht="16.5" thickBot="1">
      <c r="C21" s="27" t="s">
        <v>17</v>
      </c>
      <c r="D21" s="18">
        <f aca="true" t="shared" si="1" ref="D21:J21">SUM(D6:D20)</f>
        <v>93</v>
      </c>
      <c r="E21" s="18">
        <f t="shared" si="1"/>
        <v>99</v>
      </c>
      <c r="F21" s="18">
        <f t="shared" si="1"/>
        <v>54</v>
      </c>
      <c r="G21" s="18">
        <f t="shared" si="1"/>
        <v>76</v>
      </c>
      <c r="H21" s="18">
        <f t="shared" si="1"/>
        <v>81</v>
      </c>
      <c r="I21" s="18">
        <f t="shared" si="1"/>
        <v>59</v>
      </c>
      <c r="J21" s="18">
        <f t="shared" si="1"/>
        <v>71</v>
      </c>
      <c r="K21" s="22">
        <f t="shared" si="0"/>
        <v>533</v>
      </c>
    </row>
  </sheetData>
  <mergeCells count="3">
    <mergeCell ref="B4:K4"/>
    <mergeCell ref="A1:M1"/>
    <mergeCell ref="A2:M2"/>
  </mergeCells>
  <printOptions horizontalCentered="1" verticalCentered="1"/>
  <pageMargins left="0.75" right="0.75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D3" sqref="D3"/>
    </sheetView>
  </sheetViews>
  <sheetFormatPr defaultColWidth="9.140625" defaultRowHeight="12.75"/>
  <cols>
    <col min="1" max="2" width="8.57421875" style="1" customWidth="1"/>
    <col min="3" max="3" width="5.421875" style="1" customWidth="1"/>
    <col min="4" max="4" width="25.7109375" style="1" customWidth="1"/>
    <col min="5" max="10" width="4.7109375" style="1" customWidth="1"/>
    <col min="11" max="11" width="9.140625" style="1" customWidth="1"/>
    <col min="12" max="13" width="8.7109375" style="1" customWidth="1"/>
    <col min="14" max="16384" width="9.140625" style="1" customWidth="1"/>
  </cols>
  <sheetData>
    <row r="1" spans="1:13" s="6" customFormat="1" ht="20.25">
      <c r="A1" s="62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5" customFormat="1" ht="20.25">
      <c r="A2" s="64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3:13" s="2" customFormat="1" ht="19.5" thickBot="1">
      <c r="C3" s="3"/>
      <c r="D3" s="4"/>
      <c r="E3" s="4"/>
      <c r="F3" s="4"/>
      <c r="G3" s="4"/>
      <c r="H3" s="4"/>
      <c r="I3" s="4"/>
      <c r="J3" s="4"/>
      <c r="K3" s="4"/>
      <c r="L3" s="4"/>
      <c r="M3" s="4"/>
    </row>
    <row r="4" spans="3:11" ht="19.5" thickBot="1">
      <c r="C4" s="67" t="s">
        <v>33</v>
      </c>
      <c r="D4" s="68"/>
      <c r="E4" s="68"/>
      <c r="F4" s="68"/>
      <c r="G4" s="68"/>
      <c r="H4" s="68"/>
      <c r="I4" s="68"/>
      <c r="J4" s="68"/>
      <c r="K4" s="69"/>
    </row>
    <row r="5" spans="3:11" s="23" customFormat="1" ht="144" customHeight="1" thickBot="1">
      <c r="C5" s="24" t="s">
        <v>1</v>
      </c>
      <c r="D5" s="24" t="s">
        <v>0</v>
      </c>
      <c r="E5" s="25" t="s">
        <v>27</v>
      </c>
      <c r="F5" s="26" t="s">
        <v>32</v>
      </c>
      <c r="G5" s="25" t="s">
        <v>34</v>
      </c>
      <c r="H5" s="26" t="s">
        <v>30</v>
      </c>
      <c r="I5" s="25" t="s">
        <v>31</v>
      </c>
      <c r="J5" s="26" t="s">
        <v>35</v>
      </c>
      <c r="K5" s="10" t="s">
        <v>17</v>
      </c>
    </row>
    <row r="6" spans="3:11" s="9" customFormat="1" ht="15" customHeight="1">
      <c r="C6" s="14">
        <v>1</v>
      </c>
      <c r="D6" s="28" t="s">
        <v>84</v>
      </c>
      <c r="E6" s="29">
        <v>12</v>
      </c>
      <c r="F6" s="14">
        <v>10</v>
      </c>
      <c r="G6" s="29">
        <v>15</v>
      </c>
      <c r="H6" s="14">
        <v>2</v>
      </c>
      <c r="I6" s="29">
        <v>20</v>
      </c>
      <c r="J6" s="14">
        <v>18</v>
      </c>
      <c r="K6" s="14">
        <f aca="true" t="shared" si="0" ref="K6:K21">SUM(E6:J6)</f>
        <v>77</v>
      </c>
    </row>
    <row r="7" spans="3:11" s="9" customFormat="1" ht="15" customHeight="1">
      <c r="C7" s="11">
        <v>2</v>
      </c>
      <c r="D7" s="12" t="s">
        <v>85</v>
      </c>
      <c r="E7" s="13">
        <v>9</v>
      </c>
      <c r="F7" s="11">
        <v>17</v>
      </c>
      <c r="G7" s="13">
        <v>15</v>
      </c>
      <c r="H7" s="11">
        <v>16</v>
      </c>
      <c r="I7" s="13">
        <v>13</v>
      </c>
      <c r="J7" s="11">
        <v>13</v>
      </c>
      <c r="K7" s="11">
        <f t="shared" si="0"/>
        <v>83</v>
      </c>
    </row>
    <row r="8" spans="3:11" s="9" customFormat="1" ht="15" customHeight="1">
      <c r="C8" s="11">
        <v>3</v>
      </c>
      <c r="D8" s="12" t="s">
        <v>6</v>
      </c>
      <c r="E8" s="13">
        <v>12</v>
      </c>
      <c r="F8" s="11">
        <v>11</v>
      </c>
      <c r="G8" s="13"/>
      <c r="H8" s="11"/>
      <c r="I8" s="13">
        <v>2</v>
      </c>
      <c r="J8" s="11"/>
      <c r="K8" s="11">
        <f t="shared" si="0"/>
        <v>25</v>
      </c>
    </row>
    <row r="9" spans="3:11" s="9" customFormat="1" ht="15" customHeight="1">
      <c r="C9" s="11">
        <v>4</v>
      </c>
      <c r="D9" s="12" t="s">
        <v>86</v>
      </c>
      <c r="E9" s="13"/>
      <c r="F9" s="11">
        <v>5</v>
      </c>
      <c r="G9" s="15">
        <v>12</v>
      </c>
      <c r="H9" s="11">
        <v>7</v>
      </c>
      <c r="I9" s="13">
        <v>5</v>
      </c>
      <c r="J9" s="11">
        <v>4</v>
      </c>
      <c r="K9" s="11">
        <f t="shared" si="0"/>
        <v>33</v>
      </c>
    </row>
    <row r="10" spans="3:11" s="9" customFormat="1" ht="15" customHeight="1">
      <c r="C10" s="11">
        <v>5</v>
      </c>
      <c r="D10" s="12" t="s">
        <v>87</v>
      </c>
      <c r="E10" s="16">
        <v>1</v>
      </c>
      <c r="F10" s="11">
        <v>0</v>
      </c>
      <c r="G10" s="15">
        <v>4</v>
      </c>
      <c r="H10" s="11">
        <v>2</v>
      </c>
      <c r="I10" s="13">
        <v>1</v>
      </c>
      <c r="J10" s="11"/>
      <c r="K10" s="11">
        <f t="shared" si="0"/>
        <v>8</v>
      </c>
    </row>
    <row r="11" spans="3:12" s="9" customFormat="1" ht="15" customHeight="1">
      <c r="C11" s="11">
        <v>6</v>
      </c>
      <c r="D11" s="12" t="s">
        <v>88</v>
      </c>
      <c r="E11" s="16">
        <v>0</v>
      </c>
      <c r="F11" s="11"/>
      <c r="G11" s="15">
        <v>0</v>
      </c>
      <c r="H11" s="11">
        <v>0</v>
      </c>
      <c r="I11" s="13"/>
      <c r="J11" s="11"/>
      <c r="K11" s="11">
        <f t="shared" si="0"/>
        <v>0</v>
      </c>
      <c r="L11" s="17"/>
    </row>
    <row r="12" spans="3:11" s="9" customFormat="1" ht="15" customHeight="1">
      <c r="C12" s="11">
        <v>7</v>
      </c>
      <c r="D12" s="12" t="s">
        <v>89</v>
      </c>
      <c r="E12" s="13">
        <v>2</v>
      </c>
      <c r="F12" s="11">
        <v>8</v>
      </c>
      <c r="G12" s="15">
        <v>4</v>
      </c>
      <c r="H12" s="11">
        <v>3</v>
      </c>
      <c r="I12" s="13">
        <v>0</v>
      </c>
      <c r="J12" s="11">
        <v>9</v>
      </c>
      <c r="K12" s="11">
        <f t="shared" si="0"/>
        <v>26</v>
      </c>
    </row>
    <row r="13" spans="3:11" s="9" customFormat="1" ht="15" customHeight="1">
      <c r="C13" s="11">
        <v>8</v>
      </c>
      <c r="D13" s="12" t="s">
        <v>90</v>
      </c>
      <c r="E13" s="13">
        <v>13</v>
      </c>
      <c r="F13" s="11">
        <v>13</v>
      </c>
      <c r="G13" s="13">
        <v>5</v>
      </c>
      <c r="H13" s="11">
        <v>8</v>
      </c>
      <c r="I13" s="13">
        <v>25</v>
      </c>
      <c r="J13" s="11">
        <v>23</v>
      </c>
      <c r="K13" s="11">
        <f t="shared" si="0"/>
        <v>87</v>
      </c>
    </row>
    <row r="14" spans="3:11" s="9" customFormat="1" ht="15" customHeight="1">
      <c r="C14" s="11">
        <v>9</v>
      </c>
      <c r="D14" s="12" t="s">
        <v>91</v>
      </c>
      <c r="E14" s="13">
        <v>0</v>
      </c>
      <c r="F14" s="11">
        <v>6</v>
      </c>
      <c r="G14" s="13"/>
      <c r="H14" s="11">
        <v>0</v>
      </c>
      <c r="I14" s="13">
        <v>2</v>
      </c>
      <c r="J14" s="11">
        <v>0</v>
      </c>
      <c r="K14" s="11">
        <f t="shared" si="0"/>
        <v>8</v>
      </c>
    </row>
    <row r="15" spans="3:11" s="9" customFormat="1" ht="15" customHeight="1">
      <c r="C15" s="11">
        <v>10</v>
      </c>
      <c r="D15" s="12" t="s">
        <v>92</v>
      </c>
      <c r="E15" s="13">
        <v>3</v>
      </c>
      <c r="F15" s="11">
        <v>2</v>
      </c>
      <c r="G15" s="16">
        <v>6</v>
      </c>
      <c r="H15" s="11"/>
      <c r="I15" s="13">
        <v>4</v>
      </c>
      <c r="J15" s="11"/>
      <c r="K15" s="11">
        <f t="shared" si="0"/>
        <v>15</v>
      </c>
    </row>
    <row r="16" spans="3:11" s="9" customFormat="1" ht="15" customHeight="1">
      <c r="C16" s="11">
        <v>11</v>
      </c>
      <c r="D16" s="12" t="s">
        <v>96</v>
      </c>
      <c r="E16" s="13">
        <v>4</v>
      </c>
      <c r="F16" s="11">
        <v>10</v>
      </c>
      <c r="G16" s="15"/>
      <c r="H16" s="11">
        <v>11</v>
      </c>
      <c r="I16" s="13">
        <v>21</v>
      </c>
      <c r="J16" s="11">
        <v>11</v>
      </c>
      <c r="K16" s="11">
        <f t="shared" si="0"/>
        <v>57</v>
      </c>
    </row>
    <row r="17" spans="3:11" s="9" customFormat="1" ht="15" customHeight="1">
      <c r="C17" s="11">
        <v>12</v>
      </c>
      <c r="D17" s="12" t="s">
        <v>93</v>
      </c>
      <c r="E17" s="13"/>
      <c r="F17" s="11"/>
      <c r="G17" s="13"/>
      <c r="H17" s="11"/>
      <c r="I17" s="13"/>
      <c r="J17" s="11"/>
      <c r="K17" s="11">
        <f t="shared" si="0"/>
        <v>0</v>
      </c>
    </row>
    <row r="18" spans="3:11" s="9" customFormat="1" ht="15" customHeight="1">
      <c r="C18" s="11">
        <v>13</v>
      </c>
      <c r="D18" s="12" t="s">
        <v>94</v>
      </c>
      <c r="E18" s="13"/>
      <c r="F18" s="11"/>
      <c r="G18" s="15"/>
      <c r="H18" s="11"/>
      <c r="I18" s="13"/>
      <c r="J18" s="11"/>
      <c r="K18" s="11">
        <f t="shared" si="0"/>
        <v>0</v>
      </c>
    </row>
    <row r="19" spans="3:11" s="9" customFormat="1" ht="15" customHeight="1">
      <c r="C19" s="11">
        <v>14</v>
      </c>
      <c r="D19" s="12" t="s">
        <v>95</v>
      </c>
      <c r="E19" s="13"/>
      <c r="F19" s="11"/>
      <c r="G19" s="13"/>
      <c r="H19" s="11"/>
      <c r="I19" s="13"/>
      <c r="J19" s="11"/>
      <c r="K19" s="11">
        <f t="shared" si="0"/>
        <v>0</v>
      </c>
    </row>
    <row r="20" spans="3:11" s="9" customFormat="1" ht="15" customHeight="1" thickBot="1">
      <c r="C20" s="18">
        <v>15</v>
      </c>
      <c r="D20" s="19" t="s">
        <v>104</v>
      </c>
      <c r="E20" s="20">
        <v>5</v>
      </c>
      <c r="F20" s="18">
        <v>0</v>
      </c>
      <c r="G20" s="20"/>
      <c r="H20" s="18"/>
      <c r="I20" s="20"/>
      <c r="J20" s="18"/>
      <c r="K20" s="18">
        <f t="shared" si="0"/>
        <v>5</v>
      </c>
    </row>
    <row r="21" spans="4:11" s="9" customFormat="1" ht="16.5" thickBot="1">
      <c r="D21" s="27" t="s">
        <v>17</v>
      </c>
      <c r="E21" s="18">
        <f aca="true" t="shared" si="1" ref="E21:J21">SUM(E6:E20)</f>
        <v>61</v>
      </c>
      <c r="F21" s="18">
        <f t="shared" si="1"/>
        <v>82</v>
      </c>
      <c r="G21" s="18">
        <f t="shared" si="1"/>
        <v>61</v>
      </c>
      <c r="H21" s="18">
        <f t="shared" si="1"/>
        <v>49</v>
      </c>
      <c r="I21" s="18">
        <f t="shared" si="1"/>
        <v>93</v>
      </c>
      <c r="J21" s="18">
        <f t="shared" si="1"/>
        <v>78</v>
      </c>
      <c r="K21" s="18">
        <f t="shared" si="0"/>
        <v>424</v>
      </c>
    </row>
  </sheetData>
  <mergeCells count="3">
    <mergeCell ref="C4:K4"/>
    <mergeCell ref="A1:M1"/>
    <mergeCell ref="A2:M2"/>
  </mergeCells>
  <printOptions horizontalCentered="1" verticalCentered="1"/>
  <pageMargins left="0.75" right="0.75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C3" sqref="C3"/>
    </sheetView>
  </sheetViews>
  <sheetFormatPr defaultColWidth="9.140625" defaultRowHeight="12.75"/>
  <cols>
    <col min="1" max="1" width="3.140625" style="1" customWidth="1"/>
    <col min="2" max="2" width="5.421875" style="1" customWidth="1"/>
    <col min="3" max="3" width="25.7109375" style="1" customWidth="1"/>
    <col min="4" max="14" width="4.7109375" style="1" customWidth="1"/>
    <col min="15" max="15" width="9.140625" style="1" customWidth="1"/>
    <col min="16" max="17" width="8.7109375" style="1" customWidth="1"/>
    <col min="18" max="16384" width="9.140625" style="1" customWidth="1"/>
  </cols>
  <sheetData>
    <row r="1" spans="1:17" s="6" customFormat="1" ht="20.25">
      <c r="A1" s="62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s="5" customFormat="1" ht="20.25">
      <c r="A2" s="64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2:17" s="2" customFormat="1" ht="19.5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5" ht="19.5" thickBot="1">
      <c r="B4" s="67" t="s">
        <v>34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</row>
    <row r="5" spans="2:15" s="23" customFormat="1" ht="144" customHeight="1" thickBot="1">
      <c r="B5" s="24" t="s">
        <v>1</v>
      </c>
      <c r="C5" s="24" t="s">
        <v>0</v>
      </c>
      <c r="D5" s="26" t="s">
        <v>30</v>
      </c>
      <c r="E5" s="25" t="s">
        <v>31</v>
      </c>
      <c r="F5" s="25" t="s">
        <v>33</v>
      </c>
      <c r="G5" s="25" t="s">
        <v>35</v>
      </c>
      <c r="H5" s="25" t="s">
        <v>27</v>
      </c>
      <c r="I5" s="26" t="s">
        <v>32</v>
      </c>
      <c r="J5" s="25" t="s">
        <v>32</v>
      </c>
      <c r="K5" s="25" t="s">
        <v>27</v>
      </c>
      <c r="L5" s="25" t="s">
        <v>27</v>
      </c>
      <c r="M5" s="25" t="s">
        <v>31</v>
      </c>
      <c r="N5" s="25" t="s">
        <v>31</v>
      </c>
      <c r="O5" s="10" t="s">
        <v>17</v>
      </c>
    </row>
    <row r="6" spans="2:15" s="9" customFormat="1" ht="15" customHeight="1">
      <c r="B6" s="14">
        <v>1</v>
      </c>
      <c r="C6" s="28" t="s">
        <v>9</v>
      </c>
      <c r="D6" s="29">
        <v>14</v>
      </c>
      <c r="E6" s="14">
        <v>21</v>
      </c>
      <c r="F6" s="29">
        <v>20</v>
      </c>
      <c r="G6" s="14">
        <v>35</v>
      </c>
      <c r="H6" s="29">
        <v>10</v>
      </c>
      <c r="I6" s="14">
        <v>19</v>
      </c>
      <c r="J6" s="41">
        <v>20</v>
      </c>
      <c r="K6" s="41">
        <v>36</v>
      </c>
      <c r="L6" s="41">
        <v>11</v>
      </c>
      <c r="M6" s="41">
        <v>28</v>
      </c>
      <c r="N6" s="41">
        <v>42</v>
      </c>
      <c r="O6" s="14">
        <f>SUM(D6:N6)</f>
        <v>256</v>
      </c>
    </row>
    <row r="7" spans="2:15" s="9" customFormat="1" ht="15" customHeight="1">
      <c r="B7" s="11">
        <v>2</v>
      </c>
      <c r="C7" s="12" t="s">
        <v>20</v>
      </c>
      <c r="D7" s="13">
        <v>0</v>
      </c>
      <c r="E7" s="11">
        <v>21</v>
      </c>
      <c r="F7" s="13">
        <v>14</v>
      </c>
      <c r="G7" s="11">
        <v>6</v>
      </c>
      <c r="H7" s="13">
        <v>12</v>
      </c>
      <c r="I7" s="11"/>
      <c r="J7" s="42">
        <v>13</v>
      </c>
      <c r="K7" s="42">
        <v>8</v>
      </c>
      <c r="L7" s="42">
        <v>18</v>
      </c>
      <c r="M7" s="42">
        <v>7</v>
      </c>
      <c r="N7" s="42">
        <v>2</v>
      </c>
      <c r="O7" s="11">
        <f>SUM(D7:N7)</f>
        <v>101</v>
      </c>
    </row>
    <row r="8" spans="2:15" s="9" customFormat="1" ht="15" customHeight="1">
      <c r="B8" s="11">
        <v>3</v>
      </c>
      <c r="C8" s="12" t="s">
        <v>97</v>
      </c>
      <c r="D8" s="13">
        <v>2</v>
      </c>
      <c r="E8" s="11"/>
      <c r="F8" s="13">
        <v>7</v>
      </c>
      <c r="G8" s="11">
        <v>13</v>
      </c>
      <c r="H8" s="13">
        <v>7</v>
      </c>
      <c r="I8" s="11">
        <v>21</v>
      </c>
      <c r="J8" s="42">
        <v>12</v>
      </c>
      <c r="K8" s="42">
        <v>0</v>
      </c>
      <c r="L8" s="42">
        <v>0</v>
      </c>
      <c r="M8" s="42">
        <v>6</v>
      </c>
      <c r="N8" s="42">
        <v>4</v>
      </c>
      <c r="O8" s="11">
        <f aca="true" t="shared" si="0" ref="O8:O15">SUM(D8:N8)</f>
        <v>72</v>
      </c>
    </row>
    <row r="9" spans="2:15" s="9" customFormat="1" ht="15" customHeight="1">
      <c r="B9" s="11">
        <v>4</v>
      </c>
      <c r="C9" s="12" t="s">
        <v>16</v>
      </c>
      <c r="D9" s="13">
        <v>20</v>
      </c>
      <c r="E9" s="11"/>
      <c r="F9" s="15">
        <v>32</v>
      </c>
      <c r="G9" s="11"/>
      <c r="H9" s="13">
        <v>12</v>
      </c>
      <c r="I9" s="11"/>
      <c r="J9" s="42"/>
      <c r="K9" s="42">
        <v>12</v>
      </c>
      <c r="L9" s="42">
        <v>14</v>
      </c>
      <c r="M9" s="42">
        <v>18</v>
      </c>
      <c r="N9" s="42">
        <v>18</v>
      </c>
      <c r="O9" s="11">
        <f t="shared" si="0"/>
        <v>126</v>
      </c>
    </row>
    <row r="10" spans="2:15" s="9" customFormat="1" ht="15" customHeight="1">
      <c r="B10" s="11">
        <v>5</v>
      </c>
      <c r="C10" s="12" t="s">
        <v>98</v>
      </c>
      <c r="D10" s="16">
        <v>7</v>
      </c>
      <c r="E10" s="11">
        <v>11</v>
      </c>
      <c r="F10" s="15">
        <v>2</v>
      </c>
      <c r="G10" s="11"/>
      <c r="H10" s="13"/>
      <c r="I10" s="11">
        <v>16</v>
      </c>
      <c r="J10" s="42">
        <v>10</v>
      </c>
      <c r="K10" s="42">
        <v>4</v>
      </c>
      <c r="L10" s="42">
        <v>19</v>
      </c>
      <c r="M10" s="42">
        <v>12</v>
      </c>
      <c r="N10" s="42">
        <v>9</v>
      </c>
      <c r="O10" s="11">
        <f t="shared" si="0"/>
        <v>90</v>
      </c>
    </row>
    <row r="11" spans="2:16" s="9" customFormat="1" ht="15" customHeight="1">
      <c r="B11" s="11">
        <v>6</v>
      </c>
      <c r="C11" s="12" t="s">
        <v>99</v>
      </c>
      <c r="D11" s="16">
        <v>6</v>
      </c>
      <c r="E11" s="11">
        <v>5</v>
      </c>
      <c r="F11" s="15">
        <v>7</v>
      </c>
      <c r="G11" s="11">
        <v>14</v>
      </c>
      <c r="H11" s="13">
        <v>14</v>
      </c>
      <c r="I11" s="11">
        <v>6</v>
      </c>
      <c r="J11" s="42">
        <v>20</v>
      </c>
      <c r="K11" s="42">
        <v>11</v>
      </c>
      <c r="L11" s="42">
        <v>18</v>
      </c>
      <c r="M11" s="42">
        <v>17</v>
      </c>
      <c r="N11" s="42">
        <v>5</v>
      </c>
      <c r="O11" s="11">
        <f t="shared" si="0"/>
        <v>123</v>
      </c>
      <c r="P11" s="17"/>
    </row>
    <row r="12" spans="2:15" s="9" customFormat="1" ht="15" customHeight="1">
      <c r="B12" s="11">
        <v>7</v>
      </c>
      <c r="C12" s="12" t="s">
        <v>100</v>
      </c>
      <c r="D12" s="13">
        <v>17</v>
      </c>
      <c r="E12" s="11">
        <v>36</v>
      </c>
      <c r="F12" s="15">
        <v>15</v>
      </c>
      <c r="G12" s="11">
        <v>25</v>
      </c>
      <c r="H12" s="13">
        <v>8</v>
      </c>
      <c r="I12" s="11">
        <v>19</v>
      </c>
      <c r="J12" s="42">
        <v>10</v>
      </c>
      <c r="K12" s="42">
        <v>31</v>
      </c>
      <c r="L12" s="42">
        <v>12</v>
      </c>
      <c r="M12" s="42">
        <v>13</v>
      </c>
      <c r="N12" s="42">
        <v>15</v>
      </c>
      <c r="O12" s="11">
        <f t="shared" si="0"/>
        <v>201</v>
      </c>
    </row>
    <row r="13" spans="2:15" s="9" customFormat="1" ht="15" customHeight="1">
      <c r="B13" s="11">
        <v>8</v>
      </c>
      <c r="C13" s="12" t="s">
        <v>101</v>
      </c>
      <c r="D13" s="13">
        <v>8</v>
      </c>
      <c r="E13" s="11">
        <v>3</v>
      </c>
      <c r="F13" s="13">
        <v>6</v>
      </c>
      <c r="G13" s="11"/>
      <c r="H13" s="13">
        <v>0</v>
      </c>
      <c r="I13" s="11"/>
      <c r="J13" s="42"/>
      <c r="K13" s="42">
        <v>0</v>
      </c>
      <c r="L13" s="42"/>
      <c r="M13" s="42"/>
      <c r="N13" s="42">
        <v>6</v>
      </c>
      <c r="O13" s="11">
        <f t="shared" si="0"/>
        <v>23</v>
      </c>
    </row>
    <row r="14" spans="2:15" s="9" customFormat="1" ht="15" customHeight="1">
      <c r="B14" s="11">
        <v>9</v>
      </c>
      <c r="C14" s="12" t="s">
        <v>102</v>
      </c>
      <c r="D14" s="13"/>
      <c r="E14" s="11">
        <v>0</v>
      </c>
      <c r="F14" s="13"/>
      <c r="G14" s="11">
        <v>4</v>
      </c>
      <c r="H14" s="13">
        <v>0</v>
      </c>
      <c r="I14" s="11">
        <v>12</v>
      </c>
      <c r="J14" s="42"/>
      <c r="K14" s="42"/>
      <c r="L14" s="42"/>
      <c r="M14" s="42"/>
      <c r="N14" s="42"/>
      <c r="O14" s="11">
        <f t="shared" si="0"/>
        <v>16</v>
      </c>
    </row>
    <row r="15" spans="2:15" s="9" customFormat="1" ht="15" customHeight="1" thickBot="1">
      <c r="B15" s="18">
        <v>10</v>
      </c>
      <c r="C15" s="19" t="s">
        <v>103</v>
      </c>
      <c r="D15" s="20"/>
      <c r="E15" s="18">
        <v>0</v>
      </c>
      <c r="F15" s="31">
        <v>2</v>
      </c>
      <c r="G15" s="18"/>
      <c r="H15" s="20"/>
      <c r="I15" s="18">
        <v>0</v>
      </c>
      <c r="J15" s="43"/>
      <c r="K15" s="42"/>
      <c r="L15" s="42"/>
      <c r="M15" s="42"/>
      <c r="N15" s="42"/>
      <c r="O15" s="18">
        <f t="shared" si="0"/>
        <v>2</v>
      </c>
    </row>
    <row r="16" spans="3:15" s="9" customFormat="1" ht="16.5" thickBot="1">
      <c r="C16" s="27" t="s">
        <v>17</v>
      </c>
      <c r="D16" s="18">
        <f aca="true" t="shared" si="1" ref="D16:J16">SUM(D6:D15)</f>
        <v>74</v>
      </c>
      <c r="E16" s="18">
        <f t="shared" si="1"/>
        <v>97</v>
      </c>
      <c r="F16" s="18">
        <f t="shared" si="1"/>
        <v>105</v>
      </c>
      <c r="G16" s="18">
        <f t="shared" si="1"/>
        <v>97</v>
      </c>
      <c r="H16" s="18">
        <f t="shared" si="1"/>
        <v>63</v>
      </c>
      <c r="I16" s="18">
        <f t="shared" si="1"/>
        <v>93</v>
      </c>
      <c r="J16" s="43">
        <f t="shared" si="1"/>
        <v>85</v>
      </c>
      <c r="K16" s="52">
        <f>SUM(K6:K15)</f>
        <v>102</v>
      </c>
      <c r="L16" s="52">
        <f>SUM(L6:L15)</f>
        <v>92</v>
      </c>
      <c r="M16" s="52">
        <f>SUM(M6:M15)</f>
        <v>101</v>
      </c>
      <c r="N16" s="52">
        <f>SUM(N6:N15)</f>
        <v>101</v>
      </c>
      <c r="O16" s="22">
        <f>SUM(O6:O15)</f>
        <v>1010</v>
      </c>
    </row>
  </sheetData>
  <mergeCells count="3">
    <mergeCell ref="B4:O4"/>
    <mergeCell ref="A1:Q1"/>
    <mergeCell ref="A2:Q2"/>
  </mergeCells>
  <printOptions horizontalCentered="1" verticalCentered="1"/>
  <pageMargins left="0.75" right="0.75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A</cp:lastModifiedBy>
  <cp:lastPrinted>2008-04-28T09:37:10Z</cp:lastPrinted>
  <dcterms:created xsi:type="dcterms:W3CDTF">2002-01-14T11:41:05Z</dcterms:created>
  <dcterms:modified xsi:type="dcterms:W3CDTF">2008-04-28T09:37:12Z</dcterms:modified>
  <cp:category/>
  <cp:version/>
  <cp:contentType/>
  <cp:contentStatus/>
</cp:coreProperties>
</file>