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lentele" sheetId="1" r:id="rId1"/>
    <sheet name="atkrintamosios" sheetId="2" r:id="rId2"/>
  </sheets>
  <definedNames/>
  <calcPr fullCalcOnLoad="1"/>
</workbook>
</file>

<file path=xl/sharedStrings.xml><?xml version="1.0" encoding="utf-8"?>
<sst xmlns="http://schemas.openxmlformats.org/spreadsheetml/2006/main" count="60" uniqueCount="40">
  <si>
    <t>REZULTATŲ LENTELĖ</t>
  </si>
  <si>
    <t>Eil.Nr.</t>
  </si>
  <si>
    <t>Komanda</t>
  </si>
  <si>
    <t>Taškai</t>
  </si>
  <si>
    <t>Santykis</t>
  </si>
  <si>
    <t>Vieta</t>
  </si>
  <si>
    <t>:</t>
  </si>
  <si>
    <t>2009 m. vasario - kovo men.</t>
  </si>
  <si>
    <t>Varžybų vyr. teisėjas Egidijus Morkūnas</t>
  </si>
  <si>
    <t>Varžybų vyr. sekretorius Arnas Lukošaitis</t>
  </si>
  <si>
    <t>I turas</t>
  </si>
  <si>
    <t>II turas</t>
  </si>
  <si>
    <t>III turas</t>
  </si>
  <si>
    <t>IV turas</t>
  </si>
  <si>
    <t>V turas</t>
  </si>
  <si>
    <t>2-5</t>
  </si>
  <si>
    <t>3-4</t>
  </si>
  <si>
    <t>2-3</t>
  </si>
  <si>
    <t>1-4</t>
  </si>
  <si>
    <t>4-2</t>
  </si>
  <si>
    <t>5-1</t>
  </si>
  <si>
    <t>2009 M. ŠIAULIŲ RAJONO VYRŲ KREPŠINIO ČEMPIONATO</t>
  </si>
  <si>
    <t>Pusfinaliai</t>
  </si>
  <si>
    <t>Finalai</t>
  </si>
  <si>
    <t>1 vieta</t>
  </si>
  <si>
    <t>Dėl 1 – 2 vietų</t>
  </si>
  <si>
    <t>4 vieta</t>
  </si>
  <si>
    <t>2 vieta</t>
  </si>
  <si>
    <t>3 vieta</t>
  </si>
  <si>
    <t>Dėl 3 – 4 vietų</t>
  </si>
  <si>
    <t>2009 M. ŠIAULIŲ RAJONO VYRŲ KREPŠINIO ČEMPIONATO ATKRINTAMŲJŲ VARŽYBŲ</t>
  </si>
  <si>
    <t>VĮ KURŠĖNŲ MIŠKŲ URĖDIJA</t>
  </si>
  <si>
    <t>SK „KURŠĖNŲ SENUKAI“</t>
  </si>
  <si>
    <t>„SM-KRISTALAS“</t>
  </si>
  <si>
    <t>SM-93</t>
  </si>
  <si>
    <t>1-3</t>
  </si>
  <si>
    <t>5-4</t>
  </si>
  <si>
    <t>3-5</t>
  </si>
  <si>
    <t>2-1</t>
  </si>
  <si>
    <t>"KK GEDVAIRA"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</si>
</sst>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2"/>
      <name val="Times New Roman Balti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Times New Roman Baltic"/>
      <family val="1"/>
    </font>
    <font>
      <u val="single"/>
      <sz val="12"/>
      <name val="Times New Roman Baltic"/>
      <family val="1"/>
    </font>
    <font>
      <b/>
      <sz val="14"/>
      <name val="Times New Roman Baltic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 Baltic"/>
      <family val="0"/>
    </font>
    <font>
      <sz val="16"/>
      <name val="Times New Roman Baltic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0" fillId="0" borderId="0" xfId="19" applyFont="1" applyAlignment="1">
      <alignment/>
      <protection/>
    </xf>
    <xf numFmtId="0" fontId="0" fillId="0" borderId="0" xfId="19" applyFont="1">
      <alignment/>
      <protection/>
    </xf>
    <xf numFmtId="49" fontId="4" fillId="0" borderId="1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19" applyFont="1">
      <alignment/>
      <protection/>
    </xf>
    <xf numFmtId="49" fontId="0" fillId="0" borderId="0" xfId="19" applyNumberFormat="1" applyFont="1" applyBorder="1" applyAlignment="1">
      <alignment horizontal="center" vertical="center"/>
      <protection/>
    </xf>
    <xf numFmtId="49" fontId="0" fillId="0" borderId="0" xfId="19" applyNumberFormat="1" applyFont="1" applyBorder="1" applyAlignment="1">
      <alignment horizontal="center" vertical="center" wrapText="1"/>
      <protection/>
    </xf>
    <xf numFmtId="49" fontId="0" fillId="0" borderId="0" xfId="19" applyNumberFormat="1" applyFont="1" applyBorder="1" applyAlignment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0" xfId="19" applyNumberFormat="1" applyFont="1" applyBorder="1" applyAlignment="1">
      <alignment horizontal="left" vertical="center" wrapText="1"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0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19" applyFont="1" applyAlignment="1">
      <alignment/>
      <protection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3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49" fontId="0" fillId="0" borderId="0" xfId="19" applyNumberFormat="1" applyFont="1" applyBorder="1" applyAlignment="1">
      <alignment horizontal="center" vertical="center"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15" xfId="19" applyFont="1" applyBorder="1" applyAlignment="1">
      <alignment horizontal="center" vertical="center"/>
      <protection/>
    </xf>
    <xf numFmtId="0" fontId="0" fillId="0" borderId="16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17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center" vertical="center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17" xfId="19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19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19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1" xfId="19" applyFont="1" applyBorder="1" applyAlignment="1">
      <alignment horizontal="left" vertical="center" wrapText="1"/>
      <protection/>
    </xf>
    <xf numFmtId="0" fontId="6" fillId="0" borderId="12" xfId="19" applyFont="1" applyBorder="1" applyAlignment="1">
      <alignment horizontal="left" vertical="center" wrapText="1"/>
      <protection/>
    </xf>
    <xf numFmtId="0" fontId="6" fillId="0" borderId="8" xfId="19" applyFont="1" applyBorder="1" applyAlignment="1">
      <alignment horizontal="left" vertical="center" wrapText="1"/>
      <protection/>
    </xf>
    <xf numFmtId="0" fontId="6" fillId="0" borderId="17" xfId="19" applyFont="1" applyBorder="1" applyAlignment="1">
      <alignment horizontal="left" vertical="center" wrapText="1"/>
      <protection/>
    </xf>
    <xf numFmtId="0" fontId="6" fillId="0" borderId="1" xfId="19" applyFont="1" applyBorder="1" applyAlignment="1">
      <alignment horizontal="left" vertical="center" wrapText="1"/>
      <protection/>
    </xf>
    <xf numFmtId="0" fontId="6" fillId="0" borderId="7" xfId="19" applyFont="1" applyBorder="1" applyAlignment="1">
      <alignment horizontal="left" vertical="center" wrapText="1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21" xfId="19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19" applyFont="1" applyBorder="1" applyAlignment="1">
      <alignment horizontal="center" vertical="center"/>
      <protection/>
    </xf>
    <xf numFmtId="0" fontId="4" fillId="0" borderId="18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2"/>
  <sheetViews>
    <sheetView tabSelected="1" workbookViewId="0" topLeftCell="A1">
      <selection activeCell="E4" sqref="E4"/>
    </sheetView>
  </sheetViews>
  <sheetFormatPr defaultColWidth="8.796875" defaultRowHeight="15"/>
  <cols>
    <col min="1" max="1" width="0.1015625" style="0" customWidth="1"/>
    <col min="2" max="2" width="4.59765625" style="0" customWidth="1"/>
    <col min="3" max="5" width="11.8984375" style="0" customWidth="1"/>
    <col min="6" max="6" width="3.59765625" style="0" customWidth="1"/>
    <col min="7" max="7" width="0.6953125" style="0" customWidth="1"/>
    <col min="8" max="9" width="3.59765625" style="0" customWidth="1"/>
    <col min="10" max="10" width="0.6953125" style="0" customWidth="1"/>
    <col min="11" max="12" width="3.59765625" style="0" customWidth="1"/>
    <col min="13" max="13" width="0.6953125" style="0" customWidth="1"/>
    <col min="14" max="15" width="3.59765625" style="0" customWidth="1"/>
    <col min="16" max="16" width="0.6953125" style="0" customWidth="1"/>
    <col min="17" max="18" width="3.59765625" style="0" customWidth="1"/>
    <col min="19" max="19" width="0.6953125" style="0" customWidth="1"/>
    <col min="20" max="20" width="3.59765625" style="0" customWidth="1"/>
    <col min="21" max="21" width="7.19921875" style="0" customWidth="1"/>
    <col min="22" max="22" width="4.09765625" style="0" customWidth="1"/>
    <col min="23" max="23" width="0.6953125" style="0" customWidth="1"/>
    <col min="24" max="24" width="4.09765625" style="0" customWidth="1"/>
    <col min="25" max="25" width="6.69921875" style="0" customWidth="1"/>
  </cols>
  <sheetData>
    <row r="1" spans="2:25" s="41" customFormat="1" ht="20.25">
      <c r="B1" s="55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2:25" s="41" customFormat="1" ht="2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44"/>
      <c r="V2" s="44"/>
      <c r="W2" s="44"/>
      <c r="X2" s="44"/>
      <c r="Y2" s="44"/>
    </row>
    <row r="3" spans="2:25" ht="15.75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/>
      <c r="Y3" s="3"/>
    </row>
    <row r="4" spans="2:25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 t="s">
        <v>7</v>
      </c>
      <c r="V4" s="5"/>
      <c r="W4" s="5"/>
      <c r="X4" s="6"/>
      <c r="Y4" s="7"/>
    </row>
    <row r="5" spans="2:25" ht="15.75">
      <c r="B5" s="57" t="s">
        <v>1</v>
      </c>
      <c r="C5" s="59" t="s">
        <v>2</v>
      </c>
      <c r="D5" s="60"/>
      <c r="E5" s="60"/>
      <c r="F5" s="59">
        <v>1</v>
      </c>
      <c r="G5" s="45"/>
      <c r="H5" s="46"/>
      <c r="I5" s="59">
        <v>2</v>
      </c>
      <c r="J5" s="45"/>
      <c r="K5" s="46"/>
      <c r="L5" s="59">
        <v>3</v>
      </c>
      <c r="M5" s="45"/>
      <c r="N5" s="46"/>
      <c r="O5" s="59">
        <v>4</v>
      </c>
      <c r="P5" s="45"/>
      <c r="Q5" s="46"/>
      <c r="R5" s="59">
        <v>5</v>
      </c>
      <c r="S5" s="60"/>
      <c r="T5" s="53"/>
      <c r="U5" s="53" t="s">
        <v>3</v>
      </c>
      <c r="V5" s="59" t="s">
        <v>4</v>
      </c>
      <c r="W5" s="60"/>
      <c r="X5" s="53"/>
      <c r="Y5" s="47" t="s">
        <v>5</v>
      </c>
    </row>
    <row r="6" spans="2:25" ht="16.5" thickBot="1">
      <c r="B6" s="58"/>
      <c r="C6" s="61"/>
      <c r="D6" s="62"/>
      <c r="E6" s="62"/>
      <c r="F6" s="65"/>
      <c r="G6" s="66"/>
      <c r="H6" s="67"/>
      <c r="I6" s="65"/>
      <c r="J6" s="66"/>
      <c r="K6" s="67"/>
      <c r="L6" s="65"/>
      <c r="M6" s="66"/>
      <c r="N6" s="67"/>
      <c r="O6" s="65"/>
      <c r="P6" s="66"/>
      <c r="Q6" s="67"/>
      <c r="R6" s="61"/>
      <c r="S6" s="62"/>
      <c r="T6" s="54"/>
      <c r="U6" s="63"/>
      <c r="V6" s="84"/>
      <c r="W6" s="85"/>
      <c r="X6" s="86"/>
      <c r="Y6" s="64"/>
    </row>
    <row r="7" spans="2:25" ht="15.75" customHeight="1">
      <c r="B7" s="47">
        <v>1</v>
      </c>
      <c r="C7" s="73" t="s">
        <v>31</v>
      </c>
      <c r="D7" s="74"/>
      <c r="E7" s="75"/>
      <c r="F7" s="68"/>
      <c r="G7" s="69"/>
      <c r="H7" s="69"/>
      <c r="I7" s="14">
        <v>91</v>
      </c>
      <c r="J7" s="15" t="s">
        <v>6</v>
      </c>
      <c r="K7" s="16">
        <v>82</v>
      </c>
      <c r="L7" s="14">
        <v>83</v>
      </c>
      <c r="M7" s="15" t="s">
        <v>6</v>
      </c>
      <c r="N7" s="16">
        <v>118</v>
      </c>
      <c r="O7" s="14"/>
      <c r="P7" s="15"/>
      <c r="Q7" s="16"/>
      <c r="R7" s="14">
        <v>83</v>
      </c>
      <c r="S7" s="15" t="s">
        <v>6</v>
      </c>
      <c r="T7" s="17">
        <v>87</v>
      </c>
      <c r="U7" s="53">
        <f>SUM(,I8:T8)</f>
        <v>4</v>
      </c>
      <c r="V7" s="38">
        <f>SUM(I7,L7,O7,R7)</f>
        <v>257</v>
      </c>
      <c r="W7" s="39" t="s">
        <v>6</v>
      </c>
      <c r="X7" s="40">
        <f>SUM(,K7,N7,Q7,T7)</f>
        <v>287</v>
      </c>
      <c r="Y7" s="47">
        <v>3</v>
      </c>
    </row>
    <row r="8" spans="2:25" ht="16.5" customHeight="1" thickBot="1">
      <c r="B8" s="48"/>
      <c r="C8" s="76"/>
      <c r="D8" s="77"/>
      <c r="E8" s="78"/>
      <c r="F8" s="68"/>
      <c r="G8" s="69"/>
      <c r="H8" s="69"/>
      <c r="I8" s="50">
        <v>2</v>
      </c>
      <c r="J8" s="71"/>
      <c r="K8" s="72"/>
      <c r="L8" s="50">
        <v>1</v>
      </c>
      <c r="M8" s="71"/>
      <c r="N8" s="72"/>
      <c r="O8" s="50"/>
      <c r="P8" s="71"/>
      <c r="Q8" s="72"/>
      <c r="R8" s="50">
        <v>1</v>
      </c>
      <c r="S8" s="51"/>
      <c r="T8" s="52"/>
      <c r="U8" s="54"/>
      <c r="V8" s="61">
        <f>V7-X7</f>
        <v>-30</v>
      </c>
      <c r="W8" s="62"/>
      <c r="X8" s="54"/>
      <c r="Y8" s="48"/>
    </row>
    <row r="9" spans="2:25" ht="15.75" customHeight="1">
      <c r="B9" s="47">
        <v>2</v>
      </c>
      <c r="C9" s="73" t="s">
        <v>32</v>
      </c>
      <c r="D9" s="74"/>
      <c r="E9" s="75"/>
      <c r="F9" s="37">
        <v>82</v>
      </c>
      <c r="G9" s="15" t="s">
        <v>6</v>
      </c>
      <c r="H9" s="16">
        <v>91</v>
      </c>
      <c r="I9" s="79"/>
      <c r="J9" s="69"/>
      <c r="K9" s="69"/>
      <c r="L9" s="14"/>
      <c r="M9" s="15"/>
      <c r="N9" s="16"/>
      <c r="O9" s="14">
        <v>141</v>
      </c>
      <c r="P9" s="15" t="s">
        <v>6</v>
      </c>
      <c r="Q9" s="16">
        <v>56</v>
      </c>
      <c r="R9" s="14">
        <v>78</v>
      </c>
      <c r="S9" s="15" t="s">
        <v>6</v>
      </c>
      <c r="T9" s="17">
        <v>88</v>
      </c>
      <c r="U9" s="53">
        <f>SUM(F10:H10,L10:T10)</f>
        <v>4</v>
      </c>
      <c r="V9" s="38">
        <f>SUM(F9,L9,O9,R9)</f>
        <v>301</v>
      </c>
      <c r="W9" s="39" t="s">
        <v>6</v>
      </c>
      <c r="X9" s="40">
        <f>SUM(H9,N9,Q9,T9)</f>
        <v>235</v>
      </c>
      <c r="Y9" s="47">
        <v>4</v>
      </c>
    </row>
    <row r="10" spans="2:25" ht="16.5" customHeight="1" thickBot="1">
      <c r="B10" s="48"/>
      <c r="C10" s="76"/>
      <c r="D10" s="77"/>
      <c r="E10" s="78"/>
      <c r="F10" s="70">
        <v>1</v>
      </c>
      <c r="G10" s="71"/>
      <c r="H10" s="72"/>
      <c r="I10" s="79"/>
      <c r="J10" s="69"/>
      <c r="K10" s="69"/>
      <c r="L10" s="50"/>
      <c r="M10" s="71"/>
      <c r="N10" s="72"/>
      <c r="O10" s="50">
        <v>2</v>
      </c>
      <c r="P10" s="71"/>
      <c r="Q10" s="72"/>
      <c r="R10" s="50">
        <v>1</v>
      </c>
      <c r="S10" s="51"/>
      <c r="T10" s="52"/>
      <c r="U10" s="54"/>
      <c r="V10" s="61">
        <f>V9-X9</f>
        <v>66</v>
      </c>
      <c r="W10" s="62"/>
      <c r="X10" s="54"/>
      <c r="Y10" s="48"/>
    </row>
    <row r="11" spans="2:25" ht="15.75" customHeight="1">
      <c r="B11" s="47">
        <v>3</v>
      </c>
      <c r="C11" s="73" t="s">
        <v>33</v>
      </c>
      <c r="D11" s="74"/>
      <c r="E11" s="75"/>
      <c r="F11" s="37">
        <v>118</v>
      </c>
      <c r="G11" s="15" t="s">
        <v>6</v>
      </c>
      <c r="H11" s="16">
        <v>83</v>
      </c>
      <c r="I11" s="14"/>
      <c r="J11" s="15"/>
      <c r="K11" s="16"/>
      <c r="L11" s="79"/>
      <c r="M11" s="69"/>
      <c r="N11" s="69"/>
      <c r="O11" s="14">
        <v>110</v>
      </c>
      <c r="P11" s="15" t="s">
        <v>6</v>
      </c>
      <c r="Q11" s="16">
        <v>61</v>
      </c>
      <c r="R11" s="14">
        <v>70</v>
      </c>
      <c r="S11" s="15" t="s">
        <v>6</v>
      </c>
      <c r="T11" s="17">
        <v>106</v>
      </c>
      <c r="U11" s="53">
        <f>SUM(F12:K12,O12:T12)</f>
        <v>5</v>
      </c>
      <c r="V11" s="38">
        <f>SUM(F11,I11,O11,R11)</f>
        <v>298</v>
      </c>
      <c r="W11" s="39" t="s">
        <v>6</v>
      </c>
      <c r="X11" s="40">
        <f>SUM(H11,K11,Q11,T11)</f>
        <v>250</v>
      </c>
      <c r="Y11" s="47">
        <v>2</v>
      </c>
    </row>
    <row r="12" spans="2:25" ht="16.5" customHeight="1" thickBot="1">
      <c r="B12" s="48"/>
      <c r="C12" s="76"/>
      <c r="D12" s="77"/>
      <c r="E12" s="78"/>
      <c r="F12" s="70">
        <v>2</v>
      </c>
      <c r="G12" s="71"/>
      <c r="H12" s="72"/>
      <c r="I12" s="50"/>
      <c r="J12" s="71"/>
      <c r="K12" s="72"/>
      <c r="L12" s="79"/>
      <c r="M12" s="69"/>
      <c r="N12" s="69"/>
      <c r="O12" s="50">
        <v>2</v>
      </c>
      <c r="P12" s="71"/>
      <c r="Q12" s="72"/>
      <c r="R12" s="50">
        <v>1</v>
      </c>
      <c r="S12" s="51"/>
      <c r="T12" s="52"/>
      <c r="U12" s="54"/>
      <c r="V12" s="61">
        <f>V11-X11</f>
        <v>48</v>
      </c>
      <c r="W12" s="62"/>
      <c r="X12" s="54"/>
      <c r="Y12" s="48"/>
    </row>
    <row r="13" spans="2:25" ht="15.75" customHeight="1">
      <c r="B13" s="47">
        <v>4</v>
      </c>
      <c r="C13" s="73" t="s">
        <v>34</v>
      </c>
      <c r="D13" s="74"/>
      <c r="E13" s="75"/>
      <c r="F13" s="37"/>
      <c r="G13" s="15"/>
      <c r="H13" s="16"/>
      <c r="I13" s="14">
        <v>56</v>
      </c>
      <c r="J13" s="15" t="s">
        <v>6</v>
      </c>
      <c r="K13" s="16">
        <v>141</v>
      </c>
      <c r="L13" s="14">
        <v>61</v>
      </c>
      <c r="M13" s="15" t="s">
        <v>6</v>
      </c>
      <c r="N13" s="16">
        <v>110</v>
      </c>
      <c r="O13" s="79"/>
      <c r="P13" s="69"/>
      <c r="Q13" s="69"/>
      <c r="R13" s="14">
        <v>52</v>
      </c>
      <c r="S13" s="15" t="s">
        <v>6</v>
      </c>
      <c r="T13" s="17">
        <v>131</v>
      </c>
      <c r="U13" s="53">
        <f>SUM(F14:N14,R14:T14)</f>
        <v>3</v>
      </c>
      <c r="V13" s="38">
        <f>SUM(F13,I13,L13,R13)</f>
        <v>169</v>
      </c>
      <c r="W13" s="39" t="s">
        <v>6</v>
      </c>
      <c r="X13" s="40">
        <f>SUM(H13,K13,N13,T13)</f>
        <v>382</v>
      </c>
      <c r="Y13" s="47">
        <v>5</v>
      </c>
    </row>
    <row r="14" spans="2:25" ht="16.5" customHeight="1" thickBot="1">
      <c r="B14" s="48"/>
      <c r="C14" s="76"/>
      <c r="D14" s="77"/>
      <c r="E14" s="78"/>
      <c r="F14" s="70"/>
      <c r="G14" s="71"/>
      <c r="H14" s="72"/>
      <c r="I14" s="50">
        <v>1</v>
      </c>
      <c r="J14" s="71"/>
      <c r="K14" s="72"/>
      <c r="L14" s="50">
        <v>1</v>
      </c>
      <c r="M14" s="71"/>
      <c r="N14" s="72"/>
      <c r="O14" s="79"/>
      <c r="P14" s="69"/>
      <c r="Q14" s="69"/>
      <c r="R14" s="50">
        <v>1</v>
      </c>
      <c r="S14" s="51"/>
      <c r="T14" s="52"/>
      <c r="U14" s="54"/>
      <c r="V14" s="61">
        <f>V13-X13</f>
        <v>-213</v>
      </c>
      <c r="W14" s="62"/>
      <c r="X14" s="54"/>
      <c r="Y14" s="48"/>
    </row>
    <row r="15" spans="2:25" ht="15.75" customHeight="1">
      <c r="B15" s="47">
        <v>5</v>
      </c>
      <c r="C15" s="73" t="s">
        <v>39</v>
      </c>
      <c r="D15" s="74"/>
      <c r="E15" s="75"/>
      <c r="F15" s="37">
        <v>87</v>
      </c>
      <c r="G15" s="15" t="s">
        <v>6</v>
      </c>
      <c r="H15" s="16">
        <v>83</v>
      </c>
      <c r="I15" s="14">
        <v>88</v>
      </c>
      <c r="J15" s="15" t="s">
        <v>6</v>
      </c>
      <c r="K15" s="16">
        <v>78</v>
      </c>
      <c r="L15" s="14">
        <v>106</v>
      </c>
      <c r="M15" s="15" t="s">
        <v>6</v>
      </c>
      <c r="N15" s="16">
        <v>70</v>
      </c>
      <c r="O15" s="14">
        <v>131</v>
      </c>
      <c r="P15" s="15" t="s">
        <v>6</v>
      </c>
      <c r="Q15" s="16">
        <v>52</v>
      </c>
      <c r="R15" s="79"/>
      <c r="S15" s="69"/>
      <c r="T15" s="82"/>
      <c r="U15" s="53">
        <f>SUM(F16:Q16,R16:T16)</f>
        <v>8</v>
      </c>
      <c r="V15" s="38">
        <f>SUM(F15,I15,L15,O15)</f>
        <v>412</v>
      </c>
      <c r="W15" s="39" t="s">
        <v>6</v>
      </c>
      <c r="X15" s="40">
        <f>SUM(H15,K15,N15,Q15)</f>
        <v>283</v>
      </c>
      <c r="Y15" s="47">
        <v>1</v>
      </c>
    </row>
    <row r="16" spans="2:25" ht="16.5" customHeight="1" thickBot="1">
      <c r="B16" s="48"/>
      <c r="C16" s="76"/>
      <c r="D16" s="77"/>
      <c r="E16" s="78"/>
      <c r="F16" s="65">
        <v>2</v>
      </c>
      <c r="G16" s="66"/>
      <c r="H16" s="81"/>
      <c r="I16" s="80">
        <v>2</v>
      </c>
      <c r="J16" s="66"/>
      <c r="K16" s="81"/>
      <c r="L16" s="80">
        <v>2</v>
      </c>
      <c r="M16" s="66"/>
      <c r="N16" s="81"/>
      <c r="O16" s="80">
        <v>2</v>
      </c>
      <c r="P16" s="66"/>
      <c r="Q16" s="81"/>
      <c r="R16" s="83"/>
      <c r="S16" s="66"/>
      <c r="T16" s="67"/>
      <c r="U16" s="54"/>
      <c r="V16" s="61">
        <f>V15-X15</f>
        <v>129</v>
      </c>
      <c r="W16" s="62"/>
      <c r="X16" s="54"/>
      <c r="Y16" s="48"/>
    </row>
    <row r="17" spans="2:25" s="12" customFormat="1" ht="15.7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11"/>
      <c r="T17" s="11"/>
      <c r="U17" s="9"/>
      <c r="V17" s="9"/>
      <c r="W17" s="9"/>
      <c r="X17" s="9"/>
      <c r="Y17" s="9"/>
    </row>
    <row r="18" spans="2:25" s="12" customFormat="1" ht="15.75">
      <c r="B18" s="9"/>
      <c r="C18" s="13"/>
      <c r="D18" s="13"/>
      <c r="E18" s="13"/>
      <c r="F18" s="49" t="s">
        <v>10</v>
      </c>
      <c r="G18" s="49"/>
      <c r="H18" s="49"/>
      <c r="I18" s="49" t="s">
        <v>11</v>
      </c>
      <c r="J18" s="49"/>
      <c r="K18" s="49"/>
      <c r="L18" s="49" t="s">
        <v>12</v>
      </c>
      <c r="M18" s="49"/>
      <c r="N18" s="49"/>
      <c r="O18" s="49" t="s">
        <v>13</v>
      </c>
      <c r="P18" s="49"/>
      <c r="Q18" s="49"/>
      <c r="R18" s="49" t="s">
        <v>14</v>
      </c>
      <c r="S18" s="49"/>
      <c r="T18" s="49"/>
      <c r="U18" s="9"/>
      <c r="V18" s="9"/>
      <c r="W18" s="9"/>
      <c r="X18" s="9"/>
      <c r="Y18" s="9"/>
    </row>
    <row r="19" spans="2:24" ht="15.75">
      <c r="B19" s="8"/>
      <c r="C19" s="4"/>
      <c r="D19" s="4"/>
      <c r="E19" s="4"/>
      <c r="F19" s="49" t="s">
        <v>16</v>
      </c>
      <c r="G19" s="49"/>
      <c r="H19" s="49"/>
      <c r="I19" s="49" t="s">
        <v>35</v>
      </c>
      <c r="J19" s="49"/>
      <c r="K19" s="49"/>
      <c r="L19" s="49" t="s">
        <v>20</v>
      </c>
      <c r="M19" s="49"/>
      <c r="N19" s="49"/>
      <c r="O19" s="49" t="s">
        <v>37</v>
      </c>
      <c r="P19" s="49"/>
      <c r="Q19" s="49"/>
      <c r="R19" s="49" t="s">
        <v>17</v>
      </c>
      <c r="S19" s="49"/>
      <c r="T19" s="49"/>
      <c r="U19" s="4"/>
      <c r="V19" s="4"/>
      <c r="W19" s="4"/>
      <c r="X19" s="7"/>
    </row>
    <row r="20" spans="6:20" ht="15.75">
      <c r="F20" s="49" t="s">
        <v>15</v>
      </c>
      <c r="G20" s="49"/>
      <c r="H20" s="49"/>
      <c r="I20" s="49" t="s">
        <v>36</v>
      </c>
      <c r="J20" s="49"/>
      <c r="K20" s="49"/>
      <c r="L20" s="49" t="s">
        <v>19</v>
      </c>
      <c r="M20" s="49"/>
      <c r="N20" s="49"/>
      <c r="O20" s="49" t="s">
        <v>38</v>
      </c>
      <c r="P20" s="49"/>
      <c r="Q20" s="49"/>
      <c r="R20" s="49" t="s">
        <v>18</v>
      </c>
      <c r="S20" s="49"/>
      <c r="T20" s="49"/>
    </row>
    <row r="22" spans="2:20" ht="15.75">
      <c r="B22" s="18" t="s">
        <v>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 t="s">
        <v>9</v>
      </c>
      <c r="P22" s="18"/>
      <c r="Q22" s="18"/>
      <c r="R22" s="18"/>
      <c r="S22" s="18"/>
      <c r="T22" s="18"/>
    </row>
  </sheetData>
  <mergeCells count="77">
    <mergeCell ref="V14:X14"/>
    <mergeCell ref="V16:X16"/>
    <mergeCell ref="F14:H14"/>
    <mergeCell ref="F16:H16"/>
    <mergeCell ref="V5:X6"/>
    <mergeCell ref="V8:X8"/>
    <mergeCell ref="V10:X10"/>
    <mergeCell ref="V12:X12"/>
    <mergeCell ref="R18:T18"/>
    <mergeCell ref="I18:K18"/>
    <mergeCell ref="L18:N18"/>
    <mergeCell ref="F20:H20"/>
    <mergeCell ref="F18:H18"/>
    <mergeCell ref="I20:K20"/>
    <mergeCell ref="L20:N20"/>
    <mergeCell ref="O20:Q20"/>
    <mergeCell ref="R20:T20"/>
    <mergeCell ref="F19:H19"/>
    <mergeCell ref="O5:Q6"/>
    <mergeCell ref="R12:T12"/>
    <mergeCell ref="I16:K16"/>
    <mergeCell ref="L16:N16"/>
    <mergeCell ref="O16:Q16"/>
    <mergeCell ref="I14:K14"/>
    <mergeCell ref="L14:N14"/>
    <mergeCell ref="O13:Q14"/>
    <mergeCell ref="R15:T16"/>
    <mergeCell ref="I8:K8"/>
    <mergeCell ref="L11:N12"/>
    <mergeCell ref="I12:K12"/>
    <mergeCell ref="L8:N8"/>
    <mergeCell ref="O8:Q8"/>
    <mergeCell ref="L10:N10"/>
    <mergeCell ref="O10:Q10"/>
    <mergeCell ref="O12:Q12"/>
    <mergeCell ref="Y7:Y8"/>
    <mergeCell ref="Y9:Y10"/>
    <mergeCell ref="R8:T8"/>
    <mergeCell ref="Y11:Y12"/>
    <mergeCell ref="U7:U8"/>
    <mergeCell ref="U9:U10"/>
    <mergeCell ref="U11:U12"/>
    <mergeCell ref="R10:T10"/>
    <mergeCell ref="F12:H12"/>
    <mergeCell ref="C15:E16"/>
    <mergeCell ref="C13:E14"/>
    <mergeCell ref="I9:K10"/>
    <mergeCell ref="B13:B14"/>
    <mergeCell ref="B15:B16"/>
    <mergeCell ref="F7:H8"/>
    <mergeCell ref="F10:H10"/>
    <mergeCell ref="B11:B12"/>
    <mergeCell ref="B7:B8"/>
    <mergeCell ref="C7:E8"/>
    <mergeCell ref="B9:B10"/>
    <mergeCell ref="C9:E10"/>
    <mergeCell ref="C11:E12"/>
    <mergeCell ref="B1:Y1"/>
    <mergeCell ref="B5:B6"/>
    <mergeCell ref="C5:E6"/>
    <mergeCell ref="U5:U6"/>
    <mergeCell ref="Y5:Y6"/>
    <mergeCell ref="B2:Y2"/>
    <mergeCell ref="R5:T6"/>
    <mergeCell ref="F5:H6"/>
    <mergeCell ref="I5:K6"/>
    <mergeCell ref="L5:N6"/>
    <mergeCell ref="Y13:Y14"/>
    <mergeCell ref="I19:K19"/>
    <mergeCell ref="L19:N19"/>
    <mergeCell ref="O19:Q19"/>
    <mergeCell ref="R19:T19"/>
    <mergeCell ref="Y15:Y16"/>
    <mergeCell ref="R14:T14"/>
    <mergeCell ref="U13:U14"/>
    <mergeCell ref="U15:U16"/>
    <mergeCell ref="O18:Q18"/>
  </mergeCells>
  <printOptions horizontalCentered="1" verticalCentered="1"/>
  <pageMargins left="0.15748031496062992" right="0.15748031496062992" top="0.7480314960629921" bottom="0.8661417322834646" header="0.5118110236220472" footer="0.5118110236220472"/>
  <pageSetup horizontalDpi="600" verticalDpi="600" orientation="landscape" paperSize="9" r:id="rId14"/>
  <legacyDrawing r:id="rId13"/>
  <oleObjects>
    <oleObject progId="MS_ClipArt_Gallery.5" shapeId="1411222" r:id="rId1"/>
    <oleObject progId="MS_ClipArt_Gallery.5" shapeId="1411329" r:id="rId2"/>
    <oleObject progId="MS_ClipArt_Gallery.5" shapeId="1416906" r:id="rId3"/>
    <oleObject progId="MS_ClipArt_Gallery.5" shapeId="175354" r:id="rId4"/>
    <oleObject progId="MS_ClipArt_Gallery.5" shapeId="180299" r:id="rId5"/>
    <oleObject progId="MS_ClipArt_Gallery.5" shapeId="290687" r:id="rId6"/>
    <oleObject progId="MS_ClipArt_Gallery.5" shapeId="295906" r:id="rId7"/>
    <oleObject progId="MS_ClipArt_Gallery.5" shapeId="343565" r:id="rId8"/>
    <oleObject progId="MS_ClipArt_Gallery.5" shapeId="343941" r:id="rId9"/>
    <oleObject progId="MS_ClipArt_Gallery.5" shapeId="344109" r:id="rId10"/>
    <oleObject progId="MS_ClipArt_Gallery.5" shapeId="1602785" r:id="rId11"/>
    <oleObject progId="MS_ClipArt_Gallery.5" shapeId="1603066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0" sqref="G10"/>
    </sheetView>
  </sheetViews>
  <sheetFormatPr defaultColWidth="8.796875" defaultRowHeight="15"/>
  <cols>
    <col min="2" max="2" width="5.8984375" style="0" bestFit="1" customWidth="1"/>
    <col min="3" max="4" width="30.59765625" style="0" customWidth="1"/>
    <col min="5" max="5" width="30.8984375" style="0" customWidth="1"/>
  </cols>
  <sheetData>
    <row r="1" spans="1:8" ht="20.25">
      <c r="A1" s="87" t="s">
        <v>30</v>
      </c>
      <c r="B1" s="87"/>
      <c r="C1" s="87"/>
      <c r="D1" s="87"/>
      <c r="E1" s="87"/>
      <c r="F1" s="88"/>
      <c r="G1" s="19"/>
      <c r="H1" s="19"/>
    </row>
    <row r="2" spans="2:5" ht="18.75">
      <c r="B2" s="20"/>
      <c r="C2" s="20"/>
      <c r="D2" s="20"/>
      <c r="E2" s="20"/>
    </row>
    <row r="3" spans="2:5" ht="15.75">
      <c r="B3" s="35"/>
      <c r="C3" s="22" t="s">
        <v>22</v>
      </c>
      <c r="D3" s="22" t="s">
        <v>23</v>
      </c>
      <c r="E3" s="21"/>
    </row>
    <row r="4" spans="2:5" ht="15.75">
      <c r="B4" s="24"/>
      <c r="C4" s="23"/>
      <c r="D4" s="22"/>
      <c r="E4" s="21"/>
    </row>
    <row r="5" spans="2:5" ht="15.75">
      <c r="B5" s="24"/>
      <c r="C5" s="23"/>
      <c r="D5" s="22"/>
      <c r="E5" s="21"/>
    </row>
    <row r="6" spans="2:5" ht="16.5" thickBot="1">
      <c r="B6" s="25" t="s">
        <v>24</v>
      </c>
      <c r="C6" s="26"/>
      <c r="D6" s="22" t="s">
        <v>25</v>
      </c>
      <c r="E6" s="21"/>
    </row>
    <row r="7" spans="2:5" ht="15.75">
      <c r="B7" s="24"/>
      <c r="C7" s="27"/>
      <c r="D7" s="21"/>
      <c r="E7" s="21"/>
    </row>
    <row r="8" spans="2:5" ht="15.75">
      <c r="B8" s="24"/>
      <c r="C8" s="27"/>
      <c r="D8" s="21"/>
      <c r="E8" s="21"/>
    </row>
    <row r="9" spans="2:5" ht="16.5" thickBot="1">
      <c r="B9" s="42"/>
      <c r="C9" s="29"/>
      <c r="D9" s="26"/>
      <c r="E9" s="28"/>
    </row>
    <row r="10" spans="2:5" ht="15.75">
      <c r="B10" s="24"/>
      <c r="C10" s="30"/>
      <c r="D10" s="27"/>
      <c r="E10" s="21"/>
    </row>
    <row r="11" spans="2:5" ht="16.5" thickBot="1">
      <c r="B11" s="25" t="s">
        <v>26</v>
      </c>
      <c r="C11" s="31"/>
      <c r="D11" s="30"/>
      <c r="E11" s="21"/>
    </row>
    <row r="12" spans="2:5" ht="15.75">
      <c r="B12" s="24"/>
      <c r="C12" s="21"/>
      <c r="D12" s="27"/>
      <c r="E12" s="21"/>
    </row>
    <row r="13" spans="2:5" ht="15.75">
      <c r="B13" s="42"/>
      <c r="C13" s="21"/>
      <c r="D13" s="29"/>
      <c r="E13" s="21"/>
    </row>
    <row r="14" spans="2:5" ht="16.5" thickBot="1">
      <c r="B14" s="24"/>
      <c r="C14" s="21"/>
      <c r="D14" s="29"/>
      <c r="E14" s="32"/>
    </row>
    <row r="15" spans="2:5" ht="15.75">
      <c r="B15" s="24"/>
      <c r="C15" s="21"/>
      <c r="D15" s="27"/>
      <c r="E15" s="21"/>
    </row>
    <row r="16" spans="2:5" ht="16.5" thickBot="1">
      <c r="B16" s="25" t="s">
        <v>27</v>
      </c>
      <c r="C16" s="26"/>
      <c r="D16" s="27"/>
      <c r="E16" s="21"/>
    </row>
    <row r="17" spans="2:5" ht="15.75">
      <c r="B17" s="24"/>
      <c r="C17" s="33"/>
      <c r="D17" s="27"/>
      <c r="E17" s="21"/>
    </row>
    <row r="18" spans="2:5" ht="16.5" thickBot="1">
      <c r="B18" s="24"/>
      <c r="C18" s="27"/>
      <c r="D18" s="34"/>
      <c r="E18" s="21"/>
    </row>
    <row r="19" spans="2:5" ht="15.75">
      <c r="B19" s="42"/>
      <c r="C19" s="29"/>
      <c r="D19" s="21"/>
      <c r="E19" s="21"/>
    </row>
    <row r="20" spans="2:5" ht="15.75">
      <c r="B20" s="24"/>
      <c r="C20" s="27"/>
      <c r="D20" s="22"/>
      <c r="E20" s="21"/>
    </row>
    <row r="21" spans="2:5" ht="16.5" thickBot="1">
      <c r="B21" s="25" t="s">
        <v>28</v>
      </c>
      <c r="C21" s="31"/>
      <c r="D21" s="21"/>
      <c r="E21" s="21"/>
    </row>
    <row r="22" spans="2:5" ht="15.75">
      <c r="B22" s="24"/>
      <c r="C22" s="21"/>
      <c r="D22" s="22" t="s">
        <v>29</v>
      </c>
      <c r="E22" s="21"/>
    </row>
    <row r="23" spans="2:5" ht="16.5" thickBot="1">
      <c r="B23" s="43"/>
      <c r="C23" s="21"/>
      <c r="D23" s="26"/>
      <c r="E23" s="21"/>
    </row>
    <row r="24" spans="2:5" ht="15.75">
      <c r="B24" s="28"/>
      <c r="C24" s="28"/>
      <c r="D24" s="36"/>
      <c r="E24" s="21"/>
    </row>
    <row r="25" spans="2:5" ht="15.75">
      <c r="B25" s="28"/>
      <c r="C25" s="28"/>
      <c r="D25" s="27"/>
      <c r="E25" s="21"/>
    </row>
    <row r="26" spans="2:5" ht="16.5" thickBot="1">
      <c r="B26" s="28"/>
      <c r="C26" s="28"/>
      <c r="D26" s="29"/>
      <c r="E26" s="32"/>
    </row>
    <row r="27" spans="2:5" ht="15.75">
      <c r="B27" s="28"/>
      <c r="C27" s="28"/>
      <c r="D27" s="30"/>
      <c r="E27" s="21"/>
    </row>
    <row r="28" spans="2:5" ht="16.5" thickBot="1">
      <c r="B28" s="21"/>
      <c r="C28" s="28"/>
      <c r="D28" s="31"/>
      <c r="E28" s="21"/>
    </row>
  </sheetData>
  <mergeCells count="1">
    <mergeCell ref="A1:F1"/>
  </mergeCells>
  <printOptions horizontalCentered="1" verticalCentered="1"/>
  <pageMargins left="0.75" right="0.75" top="0.5905511811023623" bottom="0.70866141732283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A</cp:lastModifiedBy>
  <cp:lastPrinted>2009-03-02T11:48:27Z</cp:lastPrinted>
  <dcterms:created xsi:type="dcterms:W3CDTF">2006-02-09T13:23:38Z</dcterms:created>
  <dcterms:modified xsi:type="dcterms:W3CDTF">2009-03-17T08:10:36Z</dcterms:modified>
  <cp:category/>
  <cp:version/>
  <cp:contentType/>
  <cp:contentStatus/>
</cp:coreProperties>
</file>