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Bendras" sheetId="1" r:id="rId1"/>
  </sheets>
  <definedNames/>
  <calcPr fullCalcOnLoad="1"/>
</workbook>
</file>

<file path=xl/sharedStrings.xml><?xml version="1.0" encoding="utf-8"?>
<sst xmlns="http://schemas.openxmlformats.org/spreadsheetml/2006/main" count="289" uniqueCount="220">
  <si>
    <t>2011-2012 M. SEZONO ŠIAULIŲ RAJONO VYRŲ MĖGĖJŲ KREPŠINIO LYGOS</t>
  </si>
  <si>
    <t>REZULTATYVUMO LENTELĖ</t>
  </si>
  <si>
    <t>Eil. Nr.</t>
  </si>
  <si>
    <t>Vardas, pavardė</t>
  </si>
  <si>
    <t>Suma</t>
  </si>
  <si>
    <t>Vidurkis</t>
  </si>
  <si>
    <t>Vieta</t>
  </si>
  <si>
    <t>KURŠĖNŲ „SENUKAI“</t>
  </si>
  <si>
    <t>SK „CERERA LT“</t>
  </si>
  <si>
    <t>DAUGĖLIŲ „FLAMINGAS“</t>
  </si>
  <si>
    <t>KURŠĖNŲ SM-96</t>
  </si>
  <si>
    <t>L. IVINSKIO GIMNAZIJOS SK „SAVI“</t>
  </si>
  <si>
    <t>KURŠĖNŲ „KRISTALAS-AUTOBALTIKA“</t>
  </si>
  <si>
    <t>KURŠĖNŲ „DIRINGA“</t>
  </si>
  <si>
    <t>GINKŪNŲ „GINKŪNAI“</t>
  </si>
  <si>
    <t>KAIRIŲ „KAIRIAI“</t>
  </si>
  <si>
    <t>BUBIŲ „BUBIAI“</t>
  </si>
  <si>
    <t>NOREIKIŲ „NOREIKIAI“</t>
  </si>
  <si>
    <t>KUŽIŲ „KUŽIAI“</t>
  </si>
  <si>
    <t>GRUZDŽIŲ „GRUZDŽIAI“</t>
  </si>
  <si>
    <t>MEŠKUIČIŲ „MEŠKUIČIAI“</t>
  </si>
  <si>
    <t>Ramūnas Barys</t>
  </si>
  <si>
    <t>Evaldas Basys</t>
  </si>
  <si>
    <t>Kamilis Doveika</t>
  </si>
  <si>
    <t>Robertas Gideika</t>
  </si>
  <si>
    <t>Karolis Grigalius</t>
  </si>
  <si>
    <t>Irmantas Laureckis</t>
  </si>
  <si>
    <t>Valdas Lipskys</t>
  </si>
  <si>
    <t>Edgaras Liulys</t>
  </si>
  <si>
    <t>Andrius Pukys</t>
  </si>
  <si>
    <t>Gediminas Rupšys</t>
  </si>
  <si>
    <t>Rolandas Trilikauskas</t>
  </si>
  <si>
    <t>Šarūnas Vaitkus</t>
  </si>
  <si>
    <t>Rytis Baltutis</t>
  </si>
  <si>
    <t>Lukas Ceizaris</t>
  </si>
  <si>
    <t>Denas Gadeikis</t>
  </si>
  <si>
    <t>Rokas Ivoškevičius</t>
  </si>
  <si>
    <t>Andrius Jakutis</t>
  </si>
  <si>
    <t>Karolis Jonuška</t>
  </si>
  <si>
    <t>Mantas Jovaišis</t>
  </si>
  <si>
    <t>Adomas Liutkus</t>
  </si>
  <si>
    <t>Gražvydas Mockus</t>
  </si>
  <si>
    <t>Gedas Petrila</t>
  </si>
  <si>
    <t>Vygintas Pučinskas</t>
  </si>
  <si>
    <t>Mantas Rimkus</t>
  </si>
  <si>
    <t>Emilijus Šukys</t>
  </si>
  <si>
    <t>Kazimieras Valantinas</t>
  </si>
  <si>
    <t>Jordanas Žalneravičius</t>
  </si>
  <si>
    <t>Tadas Daukšas</t>
  </si>
  <si>
    <t>Tadas Glodenis</t>
  </si>
  <si>
    <t>Nerijus Grigolius</t>
  </si>
  <si>
    <t>Laimonas Gustys</t>
  </si>
  <si>
    <t>Airidas Jocas</t>
  </si>
  <si>
    <t>Adomas Kavaliauskas</t>
  </si>
  <si>
    <t>Nedas Kirkutis</t>
  </si>
  <si>
    <t>Audrius Kriščiūnas</t>
  </si>
  <si>
    <t>Rytis Kumža</t>
  </si>
  <si>
    <t>Edvinas Mociejūnas</t>
  </si>
  <si>
    <t>Antanas Rimeikis</t>
  </si>
  <si>
    <t>Aleksas Venckus</t>
  </si>
  <si>
    <t>Aurimas Žiauberys</t>
  </si>
  <si>
    <t>Erikas Baltutis</t>
  </si>
  <si>
    <t>Irmantas Bernotas</t>
  </si>
  <si>
    <t>Aivaras Budreckis</t>
  </si>
  <si>
    <t>Aistis Dainauskis</t>
  </si>
  <si>
    <t>Stasys Kardašius</t>
  </si>
  <si>
    <t>Martynas Keras</t>
  </si>
  <si>
    <t>Kristijonas Lotiukas</t>
  </si>
  <si>
    <t>Lukas Matjošaitis</t>
  </si>
  <si>
    <t>Džiugas Molis</t>
  </si>
  <si>
    <t>Rokas Norkūnas</t>
  </si>
  <si>
    <t>Edvinas Ožemblauskas</t>
  </si>
  <si>
    <t>Dovydas Poškus</t>
  </si>
  <si>
    <t>Erandas Slabys</t>
  </si>
  <si>
    <t>Bernardas Strakšys</t>
  </si>
  <si>
    <t>Eimantas Alejūnas</t>
  </si>
  <si>
    <t>Laurynas Andriekus</t>
  </si>
  <si>
    <t>Paulius Arvasas</t>
  </si>
  <si>
    <t>Mindaugas Gelžinis</t>
  </si>
  <si>
    <t>Benas Klapatauskas</t>
  </si>
  <si>
    <t>Vitalius Matulevičius</t>
  </si>
  <si>
    <t>Aidas Norvaišas</t>
  </si>
  <si>
    <t>Sigitas Perminas</t>
  </si>
  <si>
    <t>Egidijus Ralys</t>
  </si>
  <si>
    <t>Domas Simonovičius</t>
  </si>
  <si>
    <t>Julius Ščipokas</t>
  </si>
  <si>
    <t>II</t>
  </si>
  <si>
    <t>Arūnas Adomaitis</t>
  </si>
  <si>
    <t>Rolandas Bartaševičius</t>
  </si>
  <si>
    <t>Raimondas Bernotas</t>
  </si>
  <si>
    <t>Edmundas Daunys</t>
  </si>
  <si>
    <t>Gražvydas Felinskas</t>
  </si>
  <si>
    <t>Žilvinas Frejaris</t>
  </si>
  <si>
    <t>Darius Grabauskas</t>
  </si>
  <si>
    <t>Vydas Geležėlė</t>
  </si>
  <si>
    <t>Alfredas Jonuška</t>
  </si>
  <si>
    <t>Gintaras Liaušas</t>
  </si>
  <si>
    <t>Rolandas Orda</t>
  </si>
  <si>
    <t>Eligijus Spulginas</t>
  </si>
  <si>
    <t>Kazimieras Šleževičius</t>
  </si>
  <si>
    <t>Laimonas Šiūšė</t>
  </si>
  <si>
    <t>Vytenis Andriulis</t>
  </si>
  <si>
    <t>Daivaras Daujotas</t>
  </si>
  <si>
    <t>Ernestas Čeilutka</t>
  </si>
  <si>
    <t xml:space="preserve"> </t>
  </si>
  <si>
    <t>Ernestas Černiauskas</t>
  </si>
  <si>
    <t>Tomas Grinevičius</t>
  </si>
  <si>
    <t>Justas Laimikis</t>
  </si>
  <si>
    <t>III</t>
  </si>
  <si>
    <t>Giedrius Lukšas</t>
  </si>
  <si>
    <t>Justas Prakapas</t>
  </si>
  <si>
    <t>Nedas Putvinskas</t>
  </si>
  <si>
    <t>Donatas Skerstonas</t>
  </si>
  <si>
    <t>Juozas Staponkus</t>
  </si>
  <si>
    <t>Tomas Šimkauskas</t>
  </si>
  <si>
    <t>Martynas Veresovas</t>
  </si>
  <si>
    <t>Tadas Verkys</t>
  </si>
  <si>
    <t>Ovidijus Bagdonas</t>
  </si>
  <si>
    <t>Artūras Buivydas</t>
  </si>
  <si>
    <t>Algirdas Dedūra</t>
  </si>
  <si>
    <t>Deividas Jazbutis</t>
  </si>
  <si>
    <t>Renatas Jokubauskis</t>
  </si>
  <si>
    <t>Mindaugas Kavaliauskas</t>
  </si>
  <si>
    <t>Ramūnas Lipnickas</t>
  </si>
  <si>
    <t>Tadas Milašauskis</t>
  </si>
  <si>
    <t>Ramūnas Neimantas</t>
  </si>
  <si>
    <t>Marius Stanelis</t>
  </si>
  <si>
    <t>Gytis Stankevičius</t>
  </si>
  <si>
    <t>Linas Stankus</t>
  </si>
  <si>
    <t>Mantas Šarauskas</t>
  </si>
  <si>
    <t>Aurelijus Vanagas</t>
  </si>
  <si>
    <t>Mindaugas Andrijauskas</t>
  </si>
  <si>
    <t>Eimantas Balčiūnas</t>
  </si>
  <si>
    <t>Alvydas Baranauskas</t>
  </si>
  <si>
    <t>Airidas Daukša</t>
  </si>
  <si>
    <t>Mindaugas Ernestas</t>
  </si>
  <si>
    <t>Adomas Gricius</t>
  </si>
  <si>
    <t>Gražvydas Ickys</t>
  </si>
  <si>
    <t>Mindaugas Jokubauskas</t>
  </si>
  <si>
    <t>Deivis Macijauskas</t>
  </si>
  <si>
    <t>Ruslan Mamedov</t>
  </si>
  <si>
    <t>Mantas Meškys</t>
  </si>
  <si>
    <t>Donatas Rakauskas</t>
  </si>
  <si>
    <t>Ignas Tarvydas</t>
  </si>
  <si>
    <t>Tomas Vainokis</t>
  </si>
  <si>
    <t>Aivaras Vasiliauskas</t>
  </si>
  <si>
    <t>Lukas Vertelis</t>
  </si>
  <si>
    <t>Paulius Bakšys</t>
  </si>
  <si>
    <t>Ramūnas Baliutavičius</t>
  </si>
  <si>
    <t>Gerardas Baranauskas</t>
  </si>
  <si>
    <t>Martynas Dzviega</t>
  </si>
  <si>
    <t>Rimvydas Kaušas</t>
  </si>
  <si>
    <t>Arimantas Kriščiūnas</t>
  </si>
  <si>
    <r>
      <t xml:space="preserve">Ramūnas Linkus </t>
    </r>
    <r>
      <rPr>
        <sz val="8"/>
        <rFont val="Times New Roman"/>
        <family val="1"/>
      </rPr>
      <t>(nebežaidžia)</t>
    </r>
  </si>
  <si>
    <t>Edvinas Mančas</t>
  </si>
  <si>
    <t>Karolis Rakauskas</t>
  </si>
  <si>
    <t>Robertas Ramanauskas</t>
  </si>
  <si>
    <t>Donatas Pilsuckis</t>
  </si>
  <si>
    <t>Evaldas Stankus</t>
  </si>
  <si>
    <t>Tomas Streckis</t>
  </si>
  <si>
    <t>Marius Šimkus</t>
  </si>
  <si>
    <t>Mantas Šutkus</t>
  </si>
  <si>
    <t>Tomas Andrulis</t>
  </si>
  <si>
    <t>Artūras Banza</t>
  </si>
  <si>
    <t>Valdas Kiliokas</t>
  </si>
  <si>
    <t>Tomas Klibavičius</t>
  </si>
  <si>
    <t>Vytautas Lionas</t>
  </si>
  <si>
    <t>Arūnas Palevičius</t>
  </si>
  <si>
    <t>Linas Stankaitis</t>
  </si>
  <si>
    <t>Sigitas Stankus</t>
  </si>
  <si>
    <t>Andrius Tomkevičius</t>
  </si>
  <si>
    <t>Tadas Tomkevičius</t>
  </si>
  <si>
    <t>Aivaras Užemeckis</t>
  </si>
  <si>
    <t>Virginijus Užemeckis</t>
  </si>
  <si>
    <t>Marijus Zaveckas</t>
  </si>
  <si>
    <t>Linas Žalandauskas</t>
  </si>
  <si>
    <t>Vytautas Žurauskas</t>
  </si>
  <si>
    <t>Edvinas Averlingis</t>
  </si>
  <si>
    <t>Egidijus Averlingis</t>
  </si>
  <si>
    <t>Tomas Čeputis</t>
  </si>
  <si>
    <t>Deivydas Donela</t>
  </si>
  <si>
    <t>Mantas Jankaitis</t>
  </si>
  <si>
    <t>I</t>
  </si>
  <si>
    <t>Aurimas Jokimčius</t>
  </si>
  <si>
    <t>Gintautas Kiura</t>
  </si>
  <si>
    <t>Andrius Liutkus</t>
  </si>
  <si>
    <t>Donatas Spudulis</t>
  </si>
  <si>
    <t>Artūras Stundžia</t>
  </si>
  <si>
    <t>Sigitas Šapas</t>
  </si>
  <si>
    <r>
      <t xml:space="preserve">Kęstas Šemeta </t>
    </r>
    <r>
      <rPr>
        <sz val="8"/>
        <rFont val="Times New Roman"/>
        <family val="1"/>
      </rPr>
      <t>(uždrausta žaisti nuo 2012-01-16)</t>
    </r>
  </si>
  <si>
    <t>Karolis Šniukas</t>
  </si>
  <si>
    <t>Darius Timinskas</t>
  </si>
  <si>
    <t>Mantas Bagdonavičius</t>
  </si>
  <si>
    <t>Evaldas Butkus</t>
  </si>
  <si>
    <t>Kęstutis Dominauskas</t>
  </si>
  <si>
    <t>Vilius Gunevičius</t>
  </si>
  <si>
    <t>Karolis Jasotis</t>
  </si>
  <si>
    <t>Daivaras Kartočius</t>
  </si>
  <si>
    <t>Andrius Medelis</t>
  </si>
  <si>
    <t>Nedas Palubinskis</t>
  </si>
  <si>
    <t>Artūras Račkauskas</t>
  </si>
  <si>
    <t>Aurimas Skėrys</t>
  </si>
  <si>
    <t>Deividas Virbickas</t>
  </si>
  <si>
    <t>Algirdas Vozgirdas</t>
  </si>
  <si>
    <t>Marius Zapalskis</t>
  </si>
  <si>
    <t>Paulius Zdanys</t>
  </si>
  <si>
    <t>Nerijus Žironis</t>
  </si>
  <si>
    <t>Evaldas Alejūnas</t>
  </si>
  <si>
    <t>Arūnas Bačkys</t>
  </si>
  <si>
    <t>Justas Gedžius</t>
  </si>
  <si>
    <t>Nerijus Gruzdys</t>
  </si>
  <si>
    <t>Vytautas Kontrimas</t>
  </si>
  <si>
    <t>Linas Lileikis</t>
  </si>
  <si>
    <t>Saulius Nemanius</t>
  </si>
  <si>
    <t>Simas Šimonis</t>
  </si>
  <si>
    <t>Arvydas Taujanskas</t>
  </si>
  <si>
    <t>Audrius Treinauskas</t>
  </si>
  <si>
    <t>Aleksas Vaikutis</t>
  </si>
  <si>
    <r>
      <t xml:space="preserve">Varžybų vyr. teisėjas </t>
    </r>
    <r>
      <rPr>
        <b/>
        <u val="single"/>
        <sz val="12"/>
        <color indexed="8"/>
        <rFont val="Times New Roman Baltic"/>
        <family val="1"/>
      </rPr>
      <t>Romualdas Juodis</t>
    </r>
  </si>
  <si>
    <r>
      <t xml:space="preserve">Varžybų vyr. sekretorė </t>
    </r>
    <r>
      <rPr>
        <b/>
        <u val="single"/>
        <sz val="12"/>
        <rFont val="Times New Roman Baltic"/>
        <family val="1"/>
      </rPr>
      <t>Giedrė Arvasevičiūtė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</si>
</sst>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"/>
    <numFmt numFmtId="167" formatCode="0.0"/>
    <numFmt numFmtId="168" formatCode="# ?/?"/>
    <numFmt numFmtId="169" formatCode="0.00"/>
    <numFmt numFmtId="170" formatCode="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Bullpen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8"/>
      <name val="Times New Roman"/>
      <family val="1"/>
    </font>
    <font>
      <b/>
      <u val="single"/>
      <sz val="12"/>
      <color indexed="8"/>
      <name val="Times New Roman Baltic"/>
      <family val="1"/>
    </font>
    <font>
      <b/>
      <u val="single"/>
      <sz val="12"/>
      <name val="Times New Roman Balti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41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41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41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41"/>
      </bottom>
    </border>
    <border>
      <left style="medium">
        <color indexed="8"/>
      </left>
      <right style="medium">
        <color indexed="8"/>
      </right>
      <top style="hair">
        <color indexed="41"/>
      </top>
      <bottom style="hair">
        <color indexed="41"/>
      </bottom>
    </border>
    <border>
      <left>
        <color indexed="63"/>
      </left>
      <right>
        <color indexed="63"/>
      </right>
      <top>
        <color indexed="63"/>
      </top>
      <bottom style="hair">
        <color indexed="4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4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1"/>
      </top>
      <bottom style="hair">
        <color indexed="41"/>
      </bottom>
    </border>
    <border>
      <left style="medium">
        <color indexed="8"/>
      </left>
      <right>
        <color indexed="63"/>
      </right>
      <top style="hair">
        <color indexed="41"/>
      </top>
      <bottom style="hair">
        <color indexed="4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41"/>
      </top>
      <bottom style="hair">
        <color indexed="41"/>
      </bottom>
    </border>
    <border>
      <left style="medium">
        <color indexed="8"/>
      </left>
      <right style="medium">
        <color indexed="8"/>
      </right>
      <top style="hair">
        <color indexed="41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4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41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4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4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4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41"/>
      </bottom>
    </border>
    <border>
      <left style="medium">
        <color indexed="8"/>
      </left>
      <right style="medium">
        <color indexed="8"/>
      </right>
      <top style="thin">
        <color indexed="41"/>
      </top>
      <bottom style="hair">
        <color indexed="41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31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25" fillId="0" borderId="0" xfId="0" applyFont="1" applyAlignment="1">
      <alignment/>
    </xf>
    <xf numFmtId="164" fontId="24" fillId="0" borderId="11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textRotation="90" wrapText="1"/>
    </xf>
    <xf numFmtId="164" fontId="24" fillId="0" borderId="10" xfId="0" applyFont="1" applyBorder="1" applyAlignment="1">
      <alignment horizontal="center" vertical="center" textRotation="90" wrapText="1"/>
    </xf>
    <xf numFmtId="164" fontId="27" fillId="0" borderId="10" xfId="0" applyFont="1" applyBorder="1" applyAlignment="1">
      <alignment horizontal="center" vertical="center" textRotation="90" wrapText="1"/>
    </xf>
    <xf numFmtId="164" fontId="24" fillId="0" borderId="12" xfId="0" applyFont="1" applyBorder="1" applyAlignment="1">
      <alignment horizontal="center" vertical="center" textRotation="90" wrapText="1"/>
    </xf>
    <xf numFmtId="164" fontId="24" fillId="0" borderId="0" xfId="0" applyFont="1" applyAlignment="1">
      <alignment/>
    </xf>
    <xf numFmtId="164" fontId="25" fillId="0" borderId="13" xfId="0" applyFont="1" applyBorder="1" applyAlignment="1">
      <alignment horizontal="center" vertical="center"/>
    </xf>
    <xf numFmtId="164" fontId="24" fillId="0" borderId="14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28" fillId="0" borderId="16" xfId="0" applyFont="1" applyBorder="1" applyAlignment="1">
      <alignment horizontal="center" vertical="center"/>
    </xf>
    <xf numFmtId="164" fontId="28" fillId="0" borderId="17" xfId="0" applyFont="1" applyBorder="1" applyAlignment="1">
      <alignment horizontal="left" vertical="center" wrapText="1"/>
    </xf>
    <xf numFmtId="164" fontId="28" fillId="0" borderId="18" xfId="0" applyFont="1" applyBorder="1" applyAlignment="1">
      <alignment horizontal="center" vertical="center"/>
    </xf>
    <xf numFmtId="164" fontId="28" fillId="0" borderId="19" xfId="0" applyFont="1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/>
    </xf>
    <xf numFmtId="164" fontId="28" fillId="0" borderId="0" xfId="0" applyFont="1" applyAlignment="1">
      <alignment vertical="center"/>
    </xf>
    <xf numFmtId="164" fontId="29" fillId="0" borderId="0" xfId="0" applyFont="1" applyAlignment="1">
      <alignment/>
    </xf>
    <xf numFmtId="164" fontId="28" fillId="0" borderId="20" xfId="0" applyFont="1" applyBorder="1" applyAlignment="1">
      <alignment horizontal="center"/>
    </xf>
    <xf numFmtId="164" fontId="28" fillId="0" borderId="20" xfId="0" applyFont="1" applyBorder="1" applyAlignment="1">
      <alignment/>
    </xf>
    <xf numFmtId="164" fontId="28" fillId="0" borderId="21" xfId="0" applyFont="1" applyBorder="1" applyAlignment="1">
      <alignment horizontal="center" vertical="center"/>
    </xf>
    <xf numFmtId="164" fontId="28" fillId="0" borderId="22" xfId="0" applyFont="1" applyBorder="1" applyAlignment="1">
      <alignment horizontal="center" vertical="center"/>
    </xf>
    <xf numFmtId="166" fontId="28" fillId="0" borderId="19" xfId="0" applyNumberFormat="1" applyFont="1" applyBorder="1" applyAlignment="1">
      <alignment horizontal="center" vertical="center"/>
    </xf>
    <xf numFmtId="167" fontId="28" fillId="0" borderId="21" xfId="0" applyNumberFormat="1" applyFont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 vertical="center"/>
    </xf>
    <xf numFmtId="164" fontId="28" fillId="0" borderId="23" xfId="0" applyFont="1" applyBorder="1" applyAlignment="1">
      <alignment horizontal="center"/>
    </xf>
    <xf numFmtId="164" fontId="28" fillId="0" borderId="24" xfId="0" applyFont="1" applyBorder="1" applyAlignment="1">
      <alignment horizontal="center"/>
    </xf>
    <xf numFmtId="164" fontId="28" fillId="0" borderId="25" xfId="0" applyFont="1" applyBorder="1" applyAlignment="1">
      <alignment horizontal="center"/>
    </xf>
    <xf numFmtId="166" fontId="28" fillId="0" borderId="20" xfId="0" applyNumberFormat="1" applyFont="1" applyBorder="1" applyAlignment="1">
      <alignment horizontal="center"/>
    </xf>
    <xf numFmtId="167" fontId="28" fillId="0" borderId="20" xfId="0" applyNumberFormat="1" applyFont="1" applyBorder="1" applyAlignment="1">
      <alignment horizontal="center"/>
    </xf>
    <xf numFmtId="165" fontId="24" fillId="0" borderId="20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4" fontId="28" fillId="0" borderId="25" xfId="0" applyFont="1" applyFill="1" applyBorder="1" applyAlignment="1">
      <alignment horizontal="center"/>
    </xf>
    <xf numFmtId="164" fontId="28" fillId="0" borderId="24" xfId="0" applyFont="1" applyBorder="1" applyAlignment="1">
      <alignment/>
    </xf>
    <xf numFmtId="164" fontId="28" fillId="0" borderId="24" xfId="0" applyFont="1" applyFill="1" applyBorder="1" applyAlignment="1">
      <alignment horizontal="center"/>
    </xf>
    <xf numFmtId="164" fontId="28" fillId="0" borderId="26" xfId="0" applyFont="1" applyBorder="1" applyAlignment="1">
      <alignment/>
    </xf>
    <xf numFmtId="164" fontId="24" fillId="0" borderId="11" xfId="0" applyFont="1" applyBorder="1" applyAlignment="1">
      <alignment horizontal="right"/>
    </xf>
    <xf numFmtId="164" fontId="28" fillId="0" borderId="10" xfId="0" applyFont="1" applyBorder="1" applyAlignment="1">
      <alignment horizontal="center"/>
    </xf>
    <xf numFmtId="166" fontId="28" fillId="0" borderId="10" xfId="0" applyNumberFormat="1" applyFont="1" applyBorder="1" applyAlignment="1">
      <alignment horizontal="center"/>
    </xf>
    <xf numFmtId="167" fontId="28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6" fillId="0" borderId="14" xfId="0" applyFont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/>
    </xf>
    <xf numFmtId="164" fontId="24" fillId="0" borderId="10" xfId="0" applyFont="1" applyBorder="1" applyAlignment="1">
      <alignment horizontal="center"/>
    </xf>
    <xf numFmtId="164" fontId="28" fillId="0" borderId="16" xfId="0" applyFont="1" applyBorder="1" applyAlignment="1">
      <alignment horizontal="center"/>
    </xf>
    <xf numFmtId="164" fontId="28" fillId="0" borderId="16" xfId="0" applyFont="1" applyBorder="1" applyAlignment="1">
      <alignment/>
    </xf>
    <xf numFmtId="164" fontId="28" fillId="0" borderId="10" xfId="0" applyFont="1" applyBorder="1" applyAlignment="1">
      <alignment horizontal="center" vertical="center"/>
    </xf>
    <xf numFmtId="164" fontId="28" fillId="0" borderId="18" xfId="0" applyFont="1" applyBorder="1" applyAlignment="1">
      <alignment horizontal="center"/>
    </xf>
    <xf numFmtId="164" fontId="28" fillId="0" borderId="17" xfId="0" applyFont="1" applyBorder="1" applyAlignment="1">
      <alignment horizontal="center"/>
    </xf>
    <xf numFmtId="166" fontId="28" fillId="0" borderId="16" xfId="0" applyNumberFormat="1" applyFont="1" applyBorder="1" applyAlignment="1">
      <alignment horizontal="center"/>
    </xf>
    <xf numFmtId="167" fontId="28" fillId="0" borderId="16" xfId="0" applyNumberFormat="1" applyFont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164" fontId="28" fillId="0" borderId="27" xfId="0" applyFont="1" applyBorder="1" applyAlignment="1">
      <alignment horizontal="center"/>
    </xf>
    <xf numFmtId="164" fontId="28" fillId="0" borderId="20" xfId="0" applyFont="1" applyFill="1" applyBorder="1" applyAlignment="1">
      <alignment horizontal="center"/>
    </xf>
    <xf numFmtId="164" fontId="28" fillId="0" borderId="27" xfId="0" applyFont="1" applyFill="1" applyBorder="1" applyAlignment="1">
      <alignment horizontal="center"/>
    </xf>
    <xf numFmtId="164" fontId="28" fillId="0" borderId="27" xfId="0" applyFont="1" applyBorder="1" applyAlignment="1">
      <alignment/>
    </xf>
    <xf numFmtId="164" fontId="30" fillId="0" borderId="24" xfId="0" applyFont="1" applyBorder="1" applyAlignment="1">
      <alignment/>
    </xf>
    <xf numFmtId="164" fontId="30" fillId="0" borderId="28" xfId="0" applyFont="1" applyBorder="1" applyAlignment="1">
      <alignment/>
    </xf>
    <xf numFmtId="164" fontId="24" fillId="0" borderId="10" xfId="0" applyFont="1" applyBorder="1" applyAlignment="1">
      <alignment horizontal="right"/>
    </xf>
    <xf numFmtId="164" fontId="25" fillId="0" borderId="10" xfId="0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164" fontId="24" fillId="0" borderId="14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 vertical="center"/>
    </xf>
    <xf numFmtId="166" fontId="28" fillId="0" borderId="19" xfId="0" applyNumberFormat="1" applyFont="1" applyBorder="1" applyAlignment="1">
      <alignment horizontal="center"/>
    </xf>
    <xf numFmtId="167" fontId="28" fillId="0" borderId="19" xfId="0" applyNumberFormat="1" applyFont="1" applyBorder="1" applyAlignment="1">
      <alignment horizontal="center"/>
    </xf>
    <xf numFmtId="164" fontId="28" fillId="0" borderId="21" xfId="0" applyFont="1" applyBorder="1" applyAlignment="1">
      <alignment horizontal="left" vertical="center"/>
    </xf>
    <xf numFmtId="164" fontId="28" fillId="0" borderId="29" xfId="0" applyFont="1" applyBorder="1" applyAlignment="1">
      <alignment horizontal="center"/>
    </xf>
    <xf numFmtId="164" fontId="28" fillId="0" borderId="0" xfId="0" applyFont="1" applyBorder="1" applyAlignment="1">
      <alignment/>
    </xf>
    <xf numFmtId="164" fontId="28" fillId="0" borderId="22" xfId="0" applyFont="1" applyBorder="1" applyAlignment="1">
      <alignment horizontal="center"/>
    </xf>
    <xf numFmtId="164" fontId="28" fillId="0" borderId="19" xfId="0" applyFont="1" applyBorder="1" applyAlignment="1">
      <alignment horizontal="center"/>
    </xf>
    <xf numFmtId="165" fontId="24" fillId="0" borderId="19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168" fontId="24" fillId="0" borderId="30" xfId="0" applyNumberFormat="1" applyFont="1" applyBorder="1" applyAlignment="1">
      <alignment horizontal="center" vertical="center"/>
    </xf>
    <xf numFmtId="167" fontId="28" fillId="0" borderId="17" xfId="0" applyNumberFormat="1" applyFont="1" applyBorder="1" applyAlignment="1">
      <alignment horizontal="center"/>
    </xf>
    <xf numFmtId="167" fontId="28" fillId="0" borderId="27" xfId="0" applyNumberFormat="1" applyFont="1" applyBorder="1" applyAlignment="1">
      <alignment horizontal="center"/>
    </xf>
    <xf numFmtId="164" fontId="28" fillId="0" borderId="20" xfId="0" applyFont="1" applyBorder="1" applyAlignment="1">
      <alignment horizontal="center" vertical="center"/>
    </xf>
    <xf numFmtId="164" fontId="28" fillId="0" borderId="27" xfId="0" applyFont="1" applyBorder="1" applyAlignment="1">
      <alignment horizontal="center" vertical="center"/>
    </xf>
    <xf numFmtId="164" fontId="28" fillId="0" borderId="24" xfId="0" applyFont="1" applyBorder="1" applyAlignment="1">
      <alignment horizontal="center" vertical="center"/>
    </xf>
    <xf numFmtId="167" fontId="28" fillId="0" borderId="24" xfId="0" applyNumberFormat="1" applyFont="1" applyBorder="1" applyAlignment="1">
      <alignment horizontal="center"/>
    </xf>
    <xf numFmtId="164" fontId="28" fillId="0" borderId="28" xfId="0" applyFont="1" applyBorder="1" applyAlignment="1">
      <alignment horizontal="center"/>
    </xf>
    <xf numFmtId="164" fontId="28" fillId="0" borderId="31" xfId="0" applyFont="1" applyBorder="1" applyAlignment="1">
      <alignment horizontal="center"/>
    </xf>
    <xf numFmtId="164" fontId="28" fillId="0" borderId="28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/>
    </xf>
    <xf numFmtId="166" fontId="28" fillId="0" borderId="15" xfId="0" applyNumberFormat="1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5" fontId="24" fillId="0" borderId="27" xfId="0" applyNumberFormat="1" applyFont="1" applyBorder="1" applyAlignment="1">
      <alignment horizontal="center"/>
    </xf>
    <xf numFmtId="164" fontId="28" fillId="0" borderId="32" xfId="0" applyFont="1" applyBorder="1" applyAlignment="1">
      <alignment horizontal="left" vertical="center" wrapText="1"/>
    </xf>
    <xf numFmtId="164" fontId="24" fillId="0" borderId="33" xfId="0" applyFont="1" applyBorder="1" applyAlignment="1">
      <alignment horizontal="center" vertical="center"/>
    </xf>
    <xf numFmtId="164" fontId="24" fillId="0" borderId="34" xfId="0" applyFont="1" applyBorder="1" applyAlignment="1">
      <alignment horizontal="center" vertical="center"/>
    </xf>
    <xf numFmtId="164" fontId="24" fillId="0" borderId="35" xfId="0" applyFont="1" applyBorder="1" applyAlignment="1">
      <alignment horizontal="center" vertical="center"/>
    </xf>
    <xf numFmtId="164" fontId="28" fillId="0" borderId="35" xfId="0" applyFont="1" applyBorder="1" applyAlignment="1">
      <alignment horizontal="center" vertical="center"/>
    </xf>
    <xf numFmtId="168" fontId="28" fillId="0" borderId="32" xfId="0" applyNumberFormat="1" applyFont="1" applyBorder="1" applyAlignment="1">
      <alignment vertical="center"/>
    </xf>
    <xf numFmtId="167" fontId="28" fillId="0" borderId="33" xfId="0" applyNumberFormat="1" applyFont="1" applyBorder="1" applyAlignment="1">
      <alignment horizontal="center" vertical="center"/>
    </xf>
    <xf numFmtId="165" fontId="24" fillId="0" borderId="33" xfId="0" applyNumberFormat="1" applyFont="1" applyBorder="1" applyAlignment="1">
      <alignment horizontal="center" vertical="center"/>
    </xf>
    <xf numFmtId="164" fontId="28" fillId="0" borderId="36" xfId="0" applyFont="1" applyBorder="1" applyAlignment="1">
      <alignment horizontal="center"/>
    </xf>
    <xf numFmtId="164" fontId="28" fillId="0" borderId="36" xfId="0" applyFont="1" applyBorder="1" applyAlignment="1">
      <alignment horizontal="center" vertical="center"/>
    </xf>
    <xf numFmtId="166" fontId="28" fillId="0" borderId="36" xfId="0" applyNumberFormat="1" applyFont="1" applyBorder="1" applyAlignment="1">
      <alignment horizontal="center"/>
    </xf>
    <xf numFmtId="167" fontId="28" fillId="0" borderId="36" xfId="0" applyNumberFormat="1" applyFont="1" applyBorder="1" applyAlignment="1">
      <alignment horizontal="center"/>
    </xf>
    <xf numFmtId="165" fontId="24" fillId="0" borderId="36" xfId="0" applyNumberFormat="1" applyFont="1" applyBorder="1" applyAlignment="1">
      <alignment horizontal="center"/>
    </xf>
    <xf numFmtId="164" fontId="31" fillId="0" borderId="0" xfId="56" applyFont="1">
      <alignment/>
      <protection/>
    </xf>
    <xf numFmtId="164" fontId="32" fillId="0" borderId="0" xfId="56" applyFont="1">
      <alignment/>
      <protection/>
    </xf>
    <xf numFmtId="164" fontId="31" fillId="0" borderId="0" xfId="0" applyFont="1" applyAlignment="1">
      <alignment/>
    </xf>
    <xf numFmtId="170" fontId="28" fillId="0" borderId="10" xfId="0" applyNumberFormat="1" applyFont="1" applyFill="1" applyBorder="1" applyAlignment="1">
      <alignment horizontal="center"/>
    </xf>
    <xf numFmtId="164" fontId="28" fillId="0" borderId="24" xfId="0" applyFont="1" applyBorder="1" applyAlignment="1">
      <alignment vertical="center" wrapText="1"/>
    </xf>
    <xf numFmtId="164" fontId="28" fillId="0" borderId="20" xfId="0" applyFont="1" applyFill="1" applyBorder="1" applyAlignment="1">
      <alignment horizontal="center" vertical="center"/>
    </xf>
    <xf numFmtId="164" fontId="28" fillId="0" borderId="27" xfId="0" applyFont="1" applyFill="1" applyBorder="1" applyAlignment="1">
      <alignment horizontal="center" vertical="center"/>
    </xf>
    <xf numFmtId="164" fontId="28" fillId="0" borderId="24" xfId="0" applyFont="1" applyFill="1" applyBorder="1" applyAlignment="1">
      <alignment horizontal="center" vertical="center"/>
    </xf>
    <xf numFmtId="166" fontId="28" fillId="0" borderId="20" xfId="0" applyNumberFormat="1" applyFont="1" applyBorder="1" applyAlignment="1">
      <alignment horizontal="center" vertical="center"/>
    </xf>
    <xf numFmtId="167" fontId="28" fillId="0" borderId="20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31" fillId="0" borderId="0" xfId="56" applyNumberFormat="1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221</xdr:row>
      <xdr:rowOff>133350</xdr:rowOff>
    </xdr:from>
    <xdr:to>
      <xdr:col>15</xdr:col>
      <xdr:colOff>342900</xdr:colOff>
      <xdr:row>223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7110650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19050</xdr:colOff>
      <xdr:row>207</xdr:row>
      <xdr:rowOff>85725</xdr:rowOff>
    </xdr:from>
    <xdr:to>
      <xdr:col>14</xdr:col>
      <xdr:colOff>342900</xdr:colOff>
      <xdr:row>208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4215050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</xdr:colOff>
      <xdr:row>191</xdr:row>
      <xdr:rowOff>9525</xdr:rowOff>
    </xdr:from>
    <xdr:to>
      <xdr:col>13</xdr:col>
      <xdr:colOff>342900</xdr:colOff>
      <xdr:row>192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40767000"/>
          <a:ext cx="323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38100</xdr:colOff>
      <xdr:row>175</xdr:row>
      <xdr:rowOff>76200</xdr:rowOff>
    </xdr:from>
    <xdr:to>
      <xdr:col>12</xdr:col>
      <xdr:colOff>352425</xdr:colOff>
      <xdr:row>177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7747575"/>
          <a:ext cx="323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158</xdr:row>
      <xdr:rowOff>57150</xdr:rowOff>
    </xdr:from>
    <xdr:to>
      <xdr:col>11</xdr:col>
      <xdr:colOff>342900</xdr:colOff>
      <xdr:row>159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4318575"/>
          <a:ext cx="323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140</xdr:row>
      <xdr:rowOff>180975</xdr:rowOff>
    </xdr:from>
    <xdr:to>
      <xdr:col>10</xdr:col>
      <xdr:colOff>342900</xdr:colOff>
      <xdr:row>142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0908625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124</xdr:row>
      <xdr:rowOff>123825</xdr:rowOff>
    </xdr:from>
    <xdr:to>
      <xdr:col>9</xdr:col>
      <xdr:colOff>333375</xdr:colOff>
      <xdr:row>126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7736800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108</xdr:row>
      <xdr:rowOff>104775</xdr:rowOff>
    </xdr:from>
    <xdr:to>
      <xdr:col>8</xdr:col>
      <xdr:colOff>352425</xdr:colOff>
      <xdr:row>110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4488775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92</xdr:row>
      <xdr:rowOff>66675</xdr:rowOff>
    </xdr:from>
    <xdr:to>
      <xdr:col>7</xdr:col>
      <xdr:colOff>352425</xdr:colOff>
      <xdr:row>94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1174075"/>
          <a:ext cx="323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76</xdr:row>
      <xdr:rowOff>180975</xdr:rowOff>
    </xdr:from>
    <xdr:to>
      <xdr:col>6</xdr:col>
      <xdr:colOff>361950</xdr:colOff>
      <xdr:row>78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7887950"/>
          <a:ext cx="323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62</xdr:row>
      <xdr:rowOff>133350</xdr:rowOff>
    </xdr:from>
    <xdr:to>
      <xdr:col>5</xdr:col>
      <xdr:colOff>342900</xdr:colOff>
      <xdr:row>64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4811375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47</xdr:row>
      <xdr:rowOff>0</xdr:rowOff>
    </xdr:from>
    <xdr:to>
      <xdr:col>4</xdr:col>
      <xdr:colOff>361950</xdr:colOff>
      <xdr:row>48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744325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30</xdr:row>
      <xdr:rowOff>190500</xdr:rowOff>
    </xdr:from>
    <xdr:to>
      <xdr:col>3</xdr:col>
      <xdr:colOff>371475</xdr:colOff>
      <xdr:row>32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515350"/>
          <a:ext cx="3238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15</xdr:row>
      <xdr:rowOff>57150</xdr:rowOff>
    </xdr:from>
    <xdr:to>
      <xdr:col>2</xdr:col>
      <xdr:colOff>381000</xdr:colOff>
      <xdr:row>16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495925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4</xdr:col>
      <xdr:colOff>9525</xdr:colOff>
      <xdr:row>3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2552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workbookViewId="0" topLeftCell="A64">
      <selection activeCell="V72" sqref="V72"/>
    </sheetView>
  </sheetViews>
  <sheetFormatPr defaultColWidth="9.140625" defaultRowHeight="12.75"/>
  <cols>
    <col min="1" max="1" width="4.140625" style="1" customWidth="1"/>
    <col min="2" max="2" width="24.140625" style="1" customWidth="1"/>
    <col min="3" max="3" width="6.57421875" style="1" customWidth="1"/>
    <col min="4" max="5" width="5.8515625" style="1" customWidth="1"/>
    <col min="6" max="6" width="5.7109375" style="1" customWidth="1"/>
    <col min="7" max="7" width="6.140625" style="1" customWidth="1"/>
    <col min="8" max="8" width="5.7109375" style="1" customWidth="1"/>
    <col min="9" max="9" width="5.8515625" style="1" customWidth="1"/>
    <col min="10" max="10" width="5.57421875" style="1" customWidth="1"/>
    <col min="11" max="11" width="5.7109375" style="1" customWidth="1"/>
    <col min="12" max="12" width="6.00390625" style="1" customWidth="1"/>
    <col min="13" max="14" width="5.8515625" style="1" customWidth="1"/>
    <col min="15" max="16" width="5.7109375" style="1" customWidth="1"/>
    <col min="17" max="17" width="6.421875" style="1" customWidth="1"/>
    <col min="18" max="18" width="10.140625" style="1" customWidth="1"/>
    <col min="19" max="19" width="6.28125" style="2" customWidth="1"/>
    <col min="20" max="20" width="8.7109375" style="1" customWidth="1"/>
    <col min="21" max="252" width="9.140625" style="1" customWidth="1"/>
  </cols>
  <sheetData>
    <row r="1" spans="1:256" s="5" customFormat="1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IS1"/>
      <c r="IT1"/>
      <c r="IU1"/>
      <c r="IV1"/>
    </row>
    <row r="2" spans="1:256" s="5" customFormat="1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IS2"/>
      <c r="IT2"/>
      <c r="IU2"/>
      <c r="IV2"/>
    </row>
    <row r="3" spans="1:256" s="5" customFormat="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IS3"/>
      <c r="IT3"/>
      <c r="IU3"/>
      <c r="IV3"/>
    </row>
    <row r="4" spans="1:256" s="5" customFormat="1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IS4"/>
      <c r="IT4"/>
      <c r="IU4"/>
      <c r="IV4"/>
    </row>
    <row r="5" spans="1:256" s="5" customFormat="1" ht="20.2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IS5"/>
      <c r="IT5"/>
      <c r="IU5"/>
      <c r="IV5"/>
    </row>
    <row r="6" spans="1:256" s="8" customFormat="1" ht="20.25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IS6"/>
      <c r="IT6"/>
      <c r="IU6"/>
      <c r="IV6"/>
    </row>
    <row r="7" spans="1:256" s="10" customFormat="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  <c r="T7" s="9"/>
      <c r="IS7"/>
      <c r="IT7"/>
      <c r="IU7"/>
      <c r="IV7"/>
    </row>
    <row r="8" spans="1:256" s="18" customFormat="1" ht="17.25">
      <c r="A8" s="11" t="s">
        <v>2</v>
      </c>
      <c r="B8" s="12" t="s">
        <v>3</v>
      </c>
      <c r="C8" s="13">
        <v>1</v>
      </c>
      <c r="D8" s="14">
        <v>2</v>
      </c>
      <c r="E8" s="13">
        <v>3</v>
      </c>
      <c r="F8" s="14">
        <v>4</v>
      </c>
      <c r="G8" s="13">
        <v>5</v>
      </c>
      <c r="H8" s="14">
        <v>6</v>
      </c>
      <c r="I8" s="13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15">
        <v>14</v>
      </c>
      <c r="Q8" s="13" t="s">
        <v>4</v>
      </c>
      <c r="R8" s="13" t="s">
        <v>5</v>
      </c>
      <c r="S8" s="16" t="s">
        <v>6</v>
      </c>
      <c r="T8" s="17"/>
      <c r="IS8"/>
      <c r="IT8"/>
      <c r="IU8"/>
      <c r="IV8"/>
    </row>
    <row r="9" spans="1:256" s="24" customFormat="1" ht="168.75" customHeight="1">
      <c r="A9" s="11"/>
      <c r="B9" s="11"/>
      <c r="C9" s="19" t="s">
        <v>7</v>
      </c>
      <c r="D9" s="20" t="s">
        <v>8</v>
      </c>
      <c r="E9" s="21" t="s">
        <v>9</v>
      </c>
      <c r="F9" s="21" t="s">
        <v>10</v>
      </c>
      <c r="G9" s="22" t="s">
        <v>11</v>
      </c>
      <c r="H9" s="23" t="s">
        <v>12</v>
      </c>
      <c r="I9" s="21" t="s">
        <v>13</v>
      </c>
      <c r="J9" s="21" t="s">
        <v>14</v>
      </c>
      <c r="K9" s="21" t="s">
        <v>15</v>
      </c>
      <c r="L9" s="21" t="s">
        <v>16</v>
      </c>
      <c r="M9" s="21" t="s">
        <v>17</v>
      </c>
      <c r="N9" s="21" t="s">
        <v>18</v>
      </c>
      <c r="O9" s="21" t="s">
        <v>19</v>
      </c>
      <c r="P9" s="21" t="s">
        <v>20</v>
      </c>
      <c r="Q9" s="13"/>
      <c r="R9" s="13"/>
      <c r="S9" s="16"/>
      <c r="IS9"/>
      <c r="IT9"/>
      <c r="IU9"/>
      <c r="IV9"/>
    </row>
    <row r="10" spans="1:256" s="28" customFormat="1" ht="33" customHeight="1">
      <c r="A10" s="25">
        <v>1</v>
      </c>
      <c r="B10" s="26" t="s">
        <v>7</v>
      </c>
      <c r="C10" s="13">
        <v>1</v>
      </c>
      <c r="D10" s="14">
        <v>2</v>
      </c>
      <c r="E10" s="13">
        <v>3</v>
      </c>
      <c r="F10" s="14">
        <v>4</v>
      </c>
      <c r="G10" s="13">
        <v>5</v>
      </c>
      <c r="H10" s="14">
        <v>6</v>
      </c>
      <c r="I10" s="13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27">
        <v>13</v>
      </c>
      <c r="P10" s="27">
        <v>14</v>
      </c>
      <c r="Q10" s="13"/>
      <c r="R10" s="13"/>
      <c r="S10" s="16"/>
      <c r="IS10"/>
      <c r="IT10"/>
      <c r="IU10"/>
      <c r="IV10"/>
    </row>
    <row r="11" spans="1:256" s="34" customFormat="1" ht="15.75" customHeight="1">
      <c r="A11" s="29">
        <v>1</v>
      </c>
      <c r="B11" s="30" t="s">
        <v>21</v>
      </c>
      <c r="C11" s="29"/>
      <c r="D11" s="31"/>
      <c r="E11" s="29"/>
      <c r="F11" s="31"/>
      <c r="G11" s="29">
        <v>8</v>
      </c>
      <c r="H11" s="31"/>
      <c r="I11" s="29"/>
      <c r="J11" s="32"/>
      <c r="K11" s="32"/>
      <c r="L11" s="32"/>
      <c r="M11" s="32"/>
      <c r="N11" s="32"/>
      <c r="O11" s="32"/>
      <c r="P11" s="32"/>
      <c r="Q11" s="29">
        <f>SUM(D11:P11)</f>
        <v>8</v>
      </c>
      <c r="R11" s="29">
        <f>AVERAGE(D11:P11)</f>
        <v>8</v>
      </c>
      <c r="S11" s="33"/>
      <c r="IS11" s="35"/>
      <c r="IT11" s="35"/>
      <c r="IU11" s="35"/>
      <c r="IV11" s="35"/>
    </row>
    <row r="12" spans="1:19" ht="15" customHeight="1">
      <c r="A12" s="36">
        <v>2</v>
      </c>
      <c r="B12" s="37" t="s">
        <v>22</v>
      </c>
      <c r="C12" s="29"/>
      <c r="D12" s="38">
        <v>2</v>
      </c>
      <c r="E12" s="32">
        <v>2</v>
      </c>
      <c r="F12" s="38">
        <v>2</v>
      </c>
      <c r="G12" s="32">
        <v>1</v>
      </c>
      <c r="H12" s="38"/>
      <c r="I12" s="32"/>
      <c r="J12" s="38"/>
      <c r="K12" s="32"/>
      <c r="L12" s="38"/>
      <c r="M12" s="39"/>
      <c r="N12" s="39"/>
      <c r="O12" s="39"/>
      <c r="P12" s="39"/>
      <c r="Q12" s="40">
        <f>SUM(D12:P12)</f>
        <v>7</v>
      </c>
      <c r="R12" s="41">
        <f>AVERAGE(D12:P12)</f>
        <v>1.75</v>
      </c>
      <c r="S12" s="42"/>
    </row>
    <row r="13" spans="1:256" s="49" customFormat="1" ht="15" customHeight="1">
      <c r="A13" s="43">
        <v>3</v>
      </c>
      <c r="B13" s="37" t="s">
        <v>23</v>
      </c>
      <c r="C13" s="29"/>
      <c r="D13" s="36"/>
      <c r="E13" s="44">
        <v>8</v>
      </c>
      <c r="F13" s="45">
        <v>3</v>
      </c>
      <c r="G13" s="36"/>
      <c r="H13" s="36"/>
      <c r="I13" s="44"/>
      <c r="J13" s="36"/>
      <c r="K13" s="45"/>
      <c r="L13" s="45"/>
      <c r="M13" s="45"/>
      <c r="N13" s="45"/>
      <c r="O13" s="45"/>
      <c r="P13" s="45"/>
      <c r="Q13" s="46">
        <f>SUM(D13:P13)</f>
        <v>11</v>
      </c>
      <c r="R13" s="47">
        <f>AVERAGE(D13:P13)</f>
        <v>5.5</v>
      </c>
      <c r="S13" s="48"/>
      <c r="IS13"/>
      <c r="IT13"/>
      <c r="IU13"/>
      <c r="IV13"/>
    </row>
    <row r="14" spans="1:256" s="49" customFormat="1" ht="15" customHeight="1">
      <c r="A14" s="43">
        <v>4</v>
      </c>
      <c r="B14" s="37" t="s">
        <v>24</v>
      </c>
      <c r="C14" s="29"/>
      <c r="D14" s="36">
        <v>11</v>
      </c>
      <c r="E14" s="44">
        <v>24</v>
      </c>
      <c r="F14" s="45">
        <v>5</v>
      </c>
      <c r="G14" s="36"/>
      <c r="H14" s="36"/>
      <c r="I14" s="44"/>
      <c r="J14" s="36"/>
      <c r="K14" s="45"/>
      <c r="L14" s="45"/>
      <c r="M14" s="45"/>
      <c r="N14" s="45"/>
      <c r="O14" s="45"/>
      <c r="P14" s="45"/>
      <c r="Q14" s="46">
        <f>SUM(D14:P14)</f>
        <v>40</v>
      </c>
      <c r="R14" s="47">
        <f>AVERAGE(D14:P14)</f>
        <v>13.333333333333334</v>
      </c>
      <c r="S14" s="48"/>
      <c r="IS14"/>
      <c r="IT14"/>
      <c r="IU14"/>
      <c r="IV14"/>
    </row>
    <row r="15" spans="1:256" s="49" customFormat="1" ht="15" customHeight="1">
      <c r="A15" s="43">
        <v>5</v>
      </c>
      <c r="B15" s="37" t="s">
        <v>25</v>
      </c>
      <c r="C15" s="29"/>
      <c r="D15" s="36"/>
      <c r="E15" s="44"/>
      <c r="F15" s="45">
        <v>21</v>
      </c>
      <c r="G15" s="36">
        <v>28</v>
      </c>
      <c r="H15" s="36"/>
      <c r="I15" s="50"/>
      <c r="J15" s="36"/>
      <c r="K15" s="45"/>
      <c r="L15" s="45"/>
      <c r="M15" s="45"/>
      <c r="N15" s="45"/>
      <c r="O15" s="45"/>
      <c r="P15" s="45"/>
      <c r="Q15" s="46">
        <f>SUM(D15:P15)</f>
        <v>49</v>
      </c>
      <c r="R15" s="47">
        <f>AVERAGE(D15:P15)</f>
        <v>24.5</v>
      </c>
      <c r="S15" s="48"/>
      <c r="IS15"/>
      <c r="IT15"/>
      <c r="IU15"/>
      <c r="IV15"/>
    </row>
    <row r="16" spans="1:256" s="49" customFormat="1" ht="15" customHeight="1">
      <c r="A16" s="43">
        <v>6</v>
      </c>
      <c r="B16" s="51" t="s">
        <v>26</v>
      </c>
      <c r="C16" s="29"/>
      <c r="D16" s="36">
        <v>3</v>
      </c>
      <c r="E16" s="44">
        <v>4</v>
      </c>
      <c r="F16" s="45">
        <v>11</v>
      </c>
      <c r="G16" s="36">
        <v>8</v>
      </c>
      <c r="H16" s="36"/>
      <c r="I16" s="50"/>
      <c r="J16" s="36"/>
      <c r="K16" s="45"/>
      <c r="L16" s="45"/>
      <c r="M16" s="45"/>
      <c r="N16" s="45"/>
      <c r="O16" s="45"/>
      <c r="P16" s="45"/>
      <c r="Q16" s="46">
        <f>SUM(D16:P16)</f>
        <v>26</v>
      </c>
      <c r="R16" s="47">
        <f>AVERAGE(D16:P16)</f>
        <v>6.5</v>
      </c>
      <c r="S16" s="48"/>
      <c r="IS16"/>
      <c r="IT16"/>
      <c r="IU16"/>
      <c r="IV16"/>
    </row>
    <row r="17" spans="1:256" s="49" customFormat="1" ht="15" customHeight="1">
      <c r="A17" s="43">
        <v>7</v>
      </c>
      <c r="B17" s="51" t="s">
        <v>27</v>
      </c>
      <c r="C17" s="29"/>
      <c r="D17" s="36">
        <v>37</v>
      </c>
      <c r="E17" s="52">
        <v>20</v>
      </c>
      <c r="F17" s="45">
        <v>20</v>
      </c>
      <c r="G17" s="36">
        <v>9</v>
      </c>
      <c r="H17" s="36"/>
      <c r="I17" s="50"/>
      <c r="J17" s="36"/>
      <c r="K17" s="45"/>
      <c r="L17" s="45"/>
      <c r="M17" s="45"/>
      <c r="N17" s="45"/>
      <c r="O17" s="45"/>
      <c r="P17" s="45"/>
      <c r="Q17" s="46">
        <f>SUM(D17:P17)</f>
        <v>86</v>
      </c>
      <c r="R17" s="47">
        <f>AVERAGE(D17:P17)</f>
        <v>21.5</v>
      </c>
      <c r="S17" s="48"/>
      <c r="IS17"/>
      <c r="IT17"/>
      <c r="IU17"/>
      <c r="IV17"/>
    </row>
    <row r="18" spans="1:256" s="49" customFormat="1" ht="15" customHeight="1">
      <c r="A18" s="43">
        <v>8</v>
      </c>
      <c r="B18" s="51" t="s">
        <v>28</v>
      </c>
      <c r="C18" s="29"/>
      <c r="D18" s="36"/>
      <c r="E18" s="52"/>
      <c r="F18" s="45"/>
      <c r="G18" s="36"/>
      <c r="H18" s="36"/>
      <c r="I18" s="50"/>
      <c r="J18" s="36"/>
      <c r="K18" s="45"/>
      <c r="L18" s="36"/>
      <c r="M18" s="36"/>
      <c r="N18" s="36"/>
      <c r="O18" s="36"/>
      <c r="P18" s="36"/>
      <c r="Q18" s="46">
        <f>SUM(D18:P18)</f>
        <v>0</v>
      </c>
      <c r="R18" s="47"/>
      <c r="S18" s="48"/>
      <c r="IS18"/>
      <c r="IT18"/>
      <c r="IU18"/>
      <c r="IV18"/>
    </row>
    <row r="19" spans="1:256" s="49" customFormat="1" ht="15" customHeight="1">
      <c r="A19" s="43">
        <v>9</v>
      </c>
      <c r="B19" s="51" t="s">
        <v>29</v>
      </c>
      <c r="C19" s="29"/>
      <c r="D19" s="36">
        <v>13</v>
      </c>
      <c r="E19" s="52">
        <v>2</v>
      </c>
      <c r="F19" s="45">
        <v>13</v>
      </c>
      <c r="G19" s="36">
        <v>1</v>
      </c>
      <c r="H19" s="36"/>
      <c r="I19" s="50"/>
      <c r="J19" s="36"/>
      <c r="K19" s="45"/>
      <c r="L19" s="36"/>
      <c r="M19" s="36"/>
      <c r="N19" s="36"/>
      <c r="O19" s="36"/>
      <c r="P19" s="36"/>
      <c r="Q19" s="46">
        <f>SUM(D19:P19)</f>
        <v>29</v>
      </c>
      <c r="R19" s="47">
        <f>AVERAGE(D19:P19)</f>
        <v>7.25</v>
      </c>
      <c r="S19" s="48"/>
      <c r="IS19"/>
      <c r="IT19"/>
      <c r="IU19"/>
      <c r="IV19"/>
    </row>
    <row r="20" spans="1:256" s="49" customFormat="1" ht="15" customHeight="1">
      <c r="A20" s="43">
        <v>10</v>
      </c>
      <c r="B20" s="51" t="s">
        <v>30</v>
      </c>
      <c r="C20" s="29"/>
      <c r="D20" s="36">
        <v>22</v>
      </c>
      <c r="E20" s="52">
        <v>21</v>
      </c>
      <c r="F20" s="45">
        <v>25</v>
      </c>
      <c r="G20" s="36">
        <v>16</v>
      </c>
      <c r="H20" s="36"/>
      <c r="I20" s="50"/>
      <c r="J20" s="36"/>
      <c r="K20" s="45"/>
      <c r="L20" s="36"/>
      <c r="M20" s="36"/>
      <c r="N20" s="36"/>
      <c r="O20" s="36"/>
      <c r="P20" s="36"/>
      <c r="Q20" s="46">
        <f>SUM(D20:P20)</f>
        <v>84</v>
      </c>
      <c r="R20" s="47">
        <f>AVERAGE(D20:P20)</f>
        <v>21</v>
      </c>
      <c r="S20" s="48"/>
      <c r="IS20"/>
      <c r="IT20"/>
      <c r="IU20"/>
      <c r="IV20"/>
    </row>
    <row r="21" spans="1:256" s="49" customFormat="1" ht="15" customHeight="1">
      <c r="A21" s="43">
        <v>11</v>
      </c>
      <c r="B21" s="51" t="s">
        <v>31</v>
      </c>
      <c r="C21" s="29"/>
      <c r="D21" s="36"/>
      <c r="E21" s="52">
        <v>2</v>
      </c>
      <c r="F21" s="45"/>
      <c r="G21" s="36">
        <v>2</v>
      </c>
      <c r="H21" s="36"/>
      <c r="I21" s="50"/>
      <c r="J21" s="36"/>
      <c r="K21" s="45"/>
      <c r="L21" s="36"/>
      <c r="M21" s="36"/>
      <c r="N21" s="36"/>
      <c r="O21" s="36"/>
      <c r="P21" s="36"/>
      <c r="Q21" s="46">
        <f>SUM(D21:P21)</f>
        <v>4</v>
      </c>
      <c r="R21" s="47">
        <f>AVERAGE(D21:P21)</f>
        <v>2</v>
      </c>
      <c r="S21" s="48"/>
      <c r="IS21"/>
      <c r="IT21"/>
      <c r="IU21"/>
      <c r="IV21"/>
    </row>
    <row r="22" spans="1:256" s="49" customFormat="1" ht="15" customHeight="1">
      <c r="A22" s="43">
        <v>12</v>
      </c>
      <c r="B22" s="51" t="s">
        <v>32</v>
      </c>
      <c r="C22" s="29"/>
      <c r="D22" s="36">
        <v>8</v>
      </c>
      <c r="E22" s="52">
        <v>7</v>
      </c>
      <c r="F22" s="45">
        <v>10</v>
      </c>
      <c r="G22" s="36"/>
      <c r="H22" s="36"/>
      <c r="I22" s="50"/>
      <c r="J22" s="36"/>
      <c r="K22" s="45"/>
      <c r="L22" s="36"/>
      <c r="M22" s="36"/>
      <c r="N22" s="36"/>
      <c r="O22" s="36"/>
      <c r="P22" s="36"/>
      <c r="Q22" s="46">
        <f>SUM(D22:P22)</f>
        <v>25</v>
      </c>
      <c r="R22" s="47">
        <f>AVERAGE(D22:P22)</f>
        <v>8.333333333333334</v>
      </c>
      <c r="S22" s="48"/>
      <c r="IS22"/>
      <c r="IT22"/>
      <c r="IU22"/>
      <c r="IV22"/>
    </row>
    <row r="23" spans="1:256" s="49" customFormat="1" ht="15">
      <c r="A23" s="53"/>
      <c r="B23" s="54" t="s">
        <v>4</v>
      </c>
      <c r="C23" s="55"/>
      <c r="D23" s="56">
        <f>SUM(D11:D22)</f>
        <v>96</v>
      </c>
      <c r="E23" s="56">
        <f>SUM(E11:E22)</f>
        <v>90</v>
      </c>
      <c r="F23" s="56">
        <f>SUM(F11:F22)</f>
        <v>110</v>
      </c>
      <c r="G23" s="56">
        <f>SUM(G11:G22)</f>
        <v>73</v>
      </c>
      <c r="H23" s="56">
        <f>SUM(H11:H22)</f>
        <v>0</v>
      </c>
      <c r="I23" s="56">
        <f>SUM(I11:I22)</f>
        <v>0</v>
      </c>
      <c r="J23" s="56">
        <f>SUM(J11:J22)</f>
        <v>0</v>
      </c>
      <c r="K23" s="56">
        <f>SUM(K11:K22)</f>
        <v>0</v>
      </c>
      <c r="L23" s="56">
        <f>SUM(L11:L22)</f>
        <v>0</v>
      </c>
      <c r="M23" s="56">
        <f>SUM(M11:M22)</f>
        <v>0</v>
      </c>
      <c r="N23" s="56">
        <f>SUM(N11:N22)</f>
        <v>0</v>
      </c>
      <c r="O23" s="56">
        <f>SUM(O11:O22)</f>
        <v>0</v>
      </c>
      <c r="P23" s="56">
        <f>SUM(P11:P22)</f>
        <v>0</v>
      </c>
      <c r="Q23" s="56">
        <f>SUM(D23:P23)</f>
        <v>369</v>
      </c>
      <c r="R23" s="57">
        <f>Q23/4</f>
        <v>92.25</v>
      </c>
      <c r="S23" s="58"/>
      <c r="IS23"/>
      <c r="IT23"/>
      <c r="IU23"/>
      <c r="IV23"/>
    </row>
    <row r="24" spans="1:19" ht="17.25">
      <c r="A24" s="59">
        <v>2</v>
      </c>
      <c r="B24" s="60" t="s">
        <v>8</v>
      </c>
      <c r="C24" s="13">
        <v>1</v>
      </c>
      <c r="D24" s="14">
        <v>2</v>
      </c>
      <c r="E24" s="13">
        <v>3</v>
      </c>
      <c r="F24" s="14">
        <v>4</v>
      </c>
      <c r="G24" s="13">
        <v>5</v>
      </c>
      <c r="H24" s="14">
        <v>6</v>
      </c>
      <c r="I24" s="13">
        <v>7</v>
      </c>
      <c r="J24" s="15">
        <v>8</v>
      </c>
      <c r="K24" s="13">
        <v>9</v>
      </c>
      <c r="L24" s="13">
        <v>10</v>
      </c>
      <c r="M24" s="13">
        <v>11</v>
      </c>
      <c r="N24" s="13"/>
      <c r="O24" s="13"/>
      <c r="P24" s="13"/>
      <c r="Q24" s="61" t="s">
        <v>4</v>
      </c>
      <c r="R24" s="62" t="s">
        <v>5</v>
      </c>
      <c r="S24" s="16" t="s">
        <v>6</v>
      </c>
    </row>
    <row r="25" spans="1:256" s="49" customFormat="1" ht="15" customHeight="1">
      <c r="A25" s="63">
        <v>1</v>
      </c>
      <c r="B25" s="64" t="s">
        <v>33</v>
      </c>
      <c r="C25" s="63"/>
      <c r="D25" s="65"/>
      <c r="E25" s="66"/>
      <c r="F25" s="63"/>
      <c r="G25" s="63"/>
      <c r="H25" s="63"/>
      <c r="I25" s="66"/>
      <c r="J25" s="63"/>
      <c r="K25" s="67"/>
      <c r="L25" s="67"/>
      <c r="M25" s="67"/>
      <c r="N25" s="67"/>
      <c r="O25" s="67"/>
      <c r="P25" s="67"/>
      <c r="Q25" s="68">
        <f>SUM(C25:P25)</f>
        <v>0</v>
      </c>
      <c r="R25" s="69"/>
      <c r="S25" s="70"/>
      <c r="IS25"/>
      <c r="IT25"/>
      <c r="IU25"/>
      <c r="IV25"/>
    </row>
    <row r="26" spans="1:256" s="49" customFormat="1" ht="15" customHeight="1">
      <c r="A26" s="36">
        <v>2</v>
      </c>
      <c r="B26" s="37" t="s">
        <v>34</v>
      </c>
      <c r="C26" s="36">
        <v>11</v>
      </c>
      <c r="D26" s="65"/>
      <c r="E26" s="44"/>
      <c r="F26" s="36">
        <v>6</v>
      </c>
      <c r="G26" s="36"/>
      <c r="H26" s="36"/>
      <c r="I26" s="44">
        <v>8</v>
      </c>
      <c r="J26" s="36"/>
      <c r="K26" s="71"/>
      <c r="L26" s="71"/>
      <c r="M26" s="71"/>
      <c r="N26" s="71"/>
      <c r="O26" s="71"/>
      <c r="P26" s="71"/>
      <c r="Q26" s="46">
        <f>SUM(C26:P26)</f>
        <v>25</v>
      </c>
      <c r="R26" s="47">
        <f>AVERAGE(C26:P26)</f>
        <v>8.333333333333334</v>
      </c>
      <c r="S26" s="48"/>
      <c r="IS26"/>
      <c r="IT26"/>
      <c r="IU26"/>
      <c r="IV26"/>
    </row>
    <row r="27" spans="1:256" s="49" customFormat="1" ht="15" customHeight="1">
      <c r="A27" s="36">
        <v>3</v>
      </c>
      <c r="B27" s="37" t="s">
        <v>35</v>
      </c>
      <c r="C27" s="36"/>
      <c r="D27" s="65"/>
      <c r="E27" s="44"/>
      <c r="F27" s="36"/>
      <c r="G27" s="36"/>
      <c r="H27" s="36"/>
      <c r="I27" s="44"/>
      <c r="J27" s="36"/>
      <c r="K27" s="71"/>
      <c r="L27" s="71"/>
      <c r="M27" s="71"/>
      <c r="N27" s="71"/>
      <c r="O27" s="71"/>
      <c r="P27" s="71"/>
      <c r="Q27" s="46">
        <f>SUM(C27:P27)</f>
        <v>0</v>
      </c>
      <c r="R27" s="47"/>
      <c r="S27" s="48"/>
      <c r="IS27"/>
      <c r="IT27"/>
      <c r="IU27"/>
      <c r="IV27"/>
    </row>
    <row r="28" spans="1:256" s="49" customFormat="1" ht="15" customHeight="1">
      <c r="A28" s="36">
        <v>4</v>
      </c>
      <c r="B28" s="37" t="s">
        <v>36</v>
      </c>
      <c r="C28" s="36">
        <v>6</v>
      </c>
      <c r="D28" s="65"/>
      <c r="E28" s="44">
        <v>6</v>
      </c>
      <c r="F28" s="36">
        <v>8</v>
      </c>
      <c r="G28" s="36"/>
      <c r="H28" s="72"/>
      <c r="I28" s="44">
        <v>4</v>
      </c>
      <c r="J28" s="36"/>
      <c r="K28" s="71"/>
      <c r="L28" s="71"/>
      <c r="M28" s="71"/>
      <c r="N28" s="71"/>
      <c r="O28" s="71"/>
      <c r="P28" s="71"/>
      <c r="Q28" s="46">
        <f>SUM(C28:P28)</f>
        <v>24</v>
      </c>
      <c r="R28" s="47">
        <f>AVERAGE(C28:P28)</f>
        <v>6</v>
      </c>
      <c r="S28" s="48"/>
      <c r="IS28"/>
      <c r="IT28"/>
      <c r="IU28"/>
      <c r="IV28"/>
    </row>
    <row r="29" spans="1:256" s="49" customFormat="1" ht="15" customHeight="1">
      <c r="A29" s="36">
        <v>5</v>
      </c>
      <c r="B29" s="37" t="s">
        <v>37</v>
      </c>
      <c r="C29" s="36">
        <v>2</v>
      </c>
      <c r="D29" s="65"/>
      <c r="E29" s="44"/>
      <c r="F29" s="36"/>
      <c r="G29" s="36"/>
      <c r="H29" s="72"/>
      <c r="I29" s="52"/>
      <c r="J29" s="72"/>
      <c r="K29" s="73"/>
      <c r="L29" s="73"/>
      <c r="M29" s="73"/>
      <c r="N29" s="73"/>
      <c r="O29" s="73"/>
      <c r="P29" s="73"/>
      <c r="Q29" s="46">
        <f>SUM(C29:P29)</f>
        <v>2</v>
      </c>
      <c r="R29" s="47">
        <f>AVERAGE(C29:P29)</f>
        <v>2</v>
      </c>
      <c r="S29" s="48"/>
      <c r="IS29"/>
      <c r="IT29"/>
      <c r="IU29"/>
      <c r="IV29"/>
    </row>
    <row r="30" spans="1:256" s="49" customFormat="1" ht="15" customHeight="1">
      <c r="A30" s="36">
        <v>6</v>
      </c>
      <c r="B30" s="37" t="s">
        <v>38</v>
      </c>
      <c r="C30" s="36">
        <v>13</v>
      </c>
      <c r="D30" s="65"/>
      <c r="E30" s="44">
        <v>6</v>
      </c>
      <c r="F30" s="36">
        <v>3</v>
      </c>
      <c r="G30" s="36"/>
      <c r="H30" s="72"/>
      <c r="I30" s="52">
        <v>3</v>
      </c>
      <c r="J30" s="72"/>
      <c r="K30" s="73"/>
      <c r="L30" s="73"/>
      <c r="M30" s="73"/>
      <c r="N30" s="73"/>
      <c r="O30" s="73"/>
      <c r="P30" s="73"/>
      <c r="Q30" s="46">
        <f>SUM(C30:P30)</f>
        <v>25</v>
      </c>
      <c r="R30" s="47">
        <f>AVERAGE(C30:P30)</f>
        <v>6.25</v>
      </c>
      <c r="S30" s="48"/>
      <c r="IS30"/>
      <c r="IT30"/>
      <c r="IU30"/>
      <c r="IV30"/>
    </row>
    <row r="31" spans="1:256" s="49" customFormat="1" ht="15" customHeight="1">
      <c r="A31" s="36">
        <v>7</v>
      </c>
      <c r="B31" s="37" t="s">
        <v>39</v>
      </c>
      <c r="C31" s="36"/>
      <c r="D31" s="65"/>
      <c r="E31" s="44"/>
      <c r="F31" s="36">
        <v>2</v>
      </c>
      <c r="G31" s="36"/>
      <c r="H31" s="72"/>
      <c r="I31" s="44"/>
      <c r="J31" s="36"/>
      <c r="K31" s="71"/>
      <c r="L31" s="71"/>
      <c r="M31" s="71"/>
      <c r="N31" s="71"/>
      <c r="O31" s="71"/>
      <c r="P31" s="71"/>
      <c r="Q31" s="46">
        <f>SUM(C31:P31)</f>
        <v>2</v>
      </c>
      <c r="R31" s="47">
        <f>AVERAGE(C31:P31)</f>
        <v>2</v>
      </c>
      <c r="S31" s="48"/>
      <c r="IS31"/>
      <c r="IT31"/>
      <c r="IU31"/>
      <c r="IV31"/>
    </row>
    <row r="32" spans="1:256" s="49" customFormat="1" ht="15" customHeight="1">
      <c r="A32" s="36">
        <v>8</v>
      </c>
      <c r="B32" s="37" t="s">
        <v>40</v>
      </c>
      <c r="C32" s="36"/>
      <c r="D32" s="65"/>
      <c r="E32" s="44">
        <v>10</v>
      </c>
      <c r="F32" s="36">
        <v>2</v>
      </c>
      <c r="G32" s="36"/>
      <c r="H32" s="36"/>
      <c r="I32" s="44">
        <v>4</v>
      </c>
      <c r="J32" s="36"/>
      <c r="K32" s="71"/>
      <c r="L32" s="71"/>
      <c r="M32" s="71"/>
      <c r="N32" s="71"/>
      <c r="O32" s="71"/>
      <c r="P32" s="71"/>
      <c r="Q32" s="46">
        <f>SUM(C32:P32)</f>
        <v>16</v>
      </c>
      <c r="R32" s="47">
        <f>AVERAGE(C32:P32)</f>
        <v>5.333333333333333</v>
      </c>
      <c r="S32" s="48"/>
      <c r="IS32"/>
      <c r="IT32"/>
      <c r="IU32"/>
      <c r="IV32"/>
    </row>
    <row r="33" spans="1:256" s="49" customFormat="1" ht="15" customHeight="1">
      <c r="A33" s="36">
        <v>9</v>
      </c>
      <c r="B33" s="74" t="s">
        <v>41</v>
      </c>
      <c r="C33" s="36">
        <v>6</v>
      </c>
      <c r="D33" s="65"/>
      <c r="E33" s="44">
        <v>20</v>
      </c>
      <c r="F33" s="36">
        <v>12</v>
      </c>
      <c r="G33" s="36"/>
      <c r="H33" s="36"/>
      <c r="I33" s="44">
        <v>6</v>
      </c>
      <c r="J33" s="36"/>
      <c r="K33" s="71"/>
      <c r="L33" s="71"/>
      <c r="M33" s="71"/>
      <c r="N33" s="71"/>
      <c r="O33" s="71"/>
      <c r="P33" s="71"/>
      <c r="Q33" s="46">
        <f>SUM(C33:P33)</f>
        <v>44</v>
      </c>
      <c r="R33" s="47">
        <f>AVERAGE(C33:P33)</f>
        <v>11</v>
      </c>
      <c r="S33" s="48"/>
      <c r="IS33"/>
      <c r="IT33"/>
      <c r="IU33"/>
      <c r="IV33"/>
    </row>
    <row r="34" spans="1:256" s="49" customFormat="1" ht="15" customHeight="1">
      <c r="A34" s="36">
        <v>10</v>
      </c>
      <c r="B34" s="51" t="s">
        <v>42</v>
      </c>
      <c r="C34" s="36"/>
      <c r="D34" s="65"/>
      <c r="E34" s="44"/>
      <c r="F34" s="36">
        <v>5</v>
      </c>
      <c r="G34" s="36"/>
      <c r="H34" s="36"/>
      <c r="I34" s="44"/>
      <c r="J34" s="36"/>
      <c r="K34" s="71"/>
      <c r="L34" s="71"/>
      <c r="M34" s="71"/>
      <c r="N34" s="71"/>
      <c r="O34" s="71"/>
      <c r="P34" s="71"/>
      <c r="Q34" s="46">
        <f>SUM(C34:P34)</f>
        <v>5</v>
      </c>
      <c r="R34" s="47">
        <f>AVERAGE(C34:P34)</f>
        <v>5</v>
      </c>
      <c r="S34" s="48"/>
      <c r="IS34"/>
      <c r="IT34"/>
      <c r="IU34"/>
      <c r="IV34"/>
    </row>
    <row r="35" spans="1:256" s="49" customFormat="1" ht="15" customHeight="1">
      <c r="A35" s="36">
        <v>11</v>
      </c>
      <c r="B35" s="51" t="s">
        <v>43</v>
      </c>
      <c r="C35" s="36"/>
      <c r="D35" s="65"/>
      <c r="E35" s="44"/>
      <c r="F35" s="36"/>
      <c r="G35" s="36"/>
      <c r="H35" s="36"/>
      <c r="I35" s="44">
        <v>2</v>
      </c>
      <c r="J35" s="36"/>
      <c r="K35" s="71"/>
      <c r="L35" s="71"/>
      <c r="M35" s="71"/>
      <c r="N35" s="71"/>
      <c r="O35" s="71"/>
      <c r="P35" s="71"/>
      <c r="Q35" s="46">
        <f>SUM(C35:P35)</f>
        <v>2</v>
      </c>
      <c r="R35" s="47">
        <f>AVERAGE(C35:P35)</f>
        <v>2</v>
      </c>
      <c r="S35" s="48"/>
      <c r="IS35"/>
      <c r="IT35"/>
      <c r="IU35"/>
      <c r="IV35"/>
    </row>
    <row r="36" spans="1:256" s="49" customFormat="1" ht="15" customHeight="1">
      <c r="A36" s="36">
        <v>12</v>
      </c>
      <c r="B36" s="51" t="s">
        <v>44</v>
      </c>
      <c r="C36" s="36">
        <v>3</v>
      </c>
      <c r="D36" s="65"/>
      <c r="E36" s="44">
        <v>24</v>
      </c>
      <c r="F36" s="36">
        <v>7</v>
      </c>
      <c r="G36" s="36"/>
      <c r="H36" s="36"/>
      <c r="I36" s="44">
        <v>15</v>
      </c>
      <c r="J36" s="36"/>
      <c r="K36" s="71"/>
      <c r="L36" s="71"/>
      <c r="M36" s="71"/>
      <c r="N36" s="71"/>
      <c r="O36" s="71"/>
      <c r="P36" s="71"/>
      <c r="Q36" s="46">
        <f>SUM(C36:P36)</f>
        <v>49</v>
      </c>
      <c r="R36" s="47">
        <f>AVERAGE(C36:P36)</f>
        <v>12.25</v>
      </c>
      <c r="S36" s="48"/>
      <c r="IS36"/>
      <c r="IT36"/>
      <c r="IU36"/>
      <c r="IV36"/>
    </row>
    <row r="37" spans="1:256" s="49" customFormat="1" ht="15" customHeight="1">
      <c r="A37" s="36">
        <v>13</v>
      </c>
      <c r="B37" s="51" t="s">
        <v>45</v>
      </c>
      <c r="C37" s="36">
        <v>8</v>
      </c>
      <c r="D37" s="65"/>
      <c r="E37" s="44"/>
      <c r="F37" s="36"/>
      <c r="G37" s="36"/>
      <c r="H37" s="36"/>
      <c r="I37" s="44"/>
      <c r="J37" s="36"/>
      <c r="K37" s="71"/>
      <c r="L37" s="71"/>
      <c r="M37" s="71"/>
      <c r="N37" s="71"/>
      <c r="O37" s="71"/>
      <c r="P37" s="71"/>
      <c r="Q37" s="46">
        <f>SUM(C37:P37)</f>
        <v>8</v>
      </c>
      <c r="R37" s="47">
        <f>AVERAGE(C37:P37)</f>
        <v>8</v>
      </c>
      <c r="S37" s="48"/>
      <c r="IS37"/>
      <c r="IT37"/>
      <c r="IU37"/>
      <c r="IV37"/>
    </row>
    <row r="38" spans="1:256" s="49" customFormat="1" ht="15" customHeight="1">
      <c r="A38" s="36">
        <v>14</v>
      </c>
      <c r="B38" s="75" t="s">
        <v>46</v>
      </c>
      <c r="C38" s="36">
        <v>2</v>
      </c>
      <c r="D38" s="65"/>
      <c r="E38" s="44"/>
      <c r="F38" s="36"/>
      <c r="G38" s="36"/>
      <c r="H38" s="36"/>
      <c r="I38" s="44"/>
      <c r="J38" s="36"/>
      <c r="K38" s="71"/>
      <c r="L38" s="71"/>
      <c r="M38" s="71"/>
      <c r="N38" s="71"/>
      <c r="O38" s="71"/>
      <c r="P38" s="71"/>
      <c r="Q38" s="46">
        <f>SUM(C38:P38)</f>
        <v>2</v>
      </c>
      <c r="R38" s="47">
        <f>AVERAGE(C38:P38)</f>
        <v>2</v>
      </c>
      <c r="S38" s="48"/>
      <c r="IS38"/>
      <c r="IT38"/>
      <c r="IU38"/>
      <c r="IV38"/>
    </row>
    <row r="39" spans="1:256" s="49" customFormat="1" ht="15" customHeight="1">
      <c r="A39" s="36">
        <v>15</v>
      </c>
      <c r="B39" s="76" t="s">
        <v>47</v>
      </c>
      <c r="C39" s="36"/>
      <c r="D39" s="65"/>
      <c r="E39" s="44"/>
      <c r="F39" s="36"/>
      <c r="G39" s="36"/>
      <c r="H39" s="36"/>
      <c r="I39" s="44">
        <v>3</v>
      </c>
      <c r="J39" s="36"/>
      <c r="K39" s="71"/>
      <c r="L39" s="71"/>
      <c r="M39" s="71"/>
      <c r="N39" s="71"/>
      <c r="O39" s="71"/>
      <c r="P39" s="71"/>
      <c r="Q39" s="46">
        <f>SUM(C39:P39)</f>
        <v>3</v>
      </c>
      <c r="R39" s="47">
        <f>AVERAGE(C39:P39)</f>
        <v>3</v>
      </c>
      <c r="S39" s="48"/>
      <c r="IS39"/>
      <c r="IT39"/>
      <c r="IU39"/>
      <c r="IV39"/>
    </row>
    <row r="40" spans="1:256" s="49" customFormat="1" ht="15">
      <c r="A40" s="53"/>
      <c r="B40" s="77" t="s">
        <v>4</v>
      </c>
      <c r="C40" s="56">
        <f>SUM(C25:C39)</f>
        <v>51</v>
      </c>
      <c r="D40" s="56"/>
      <c r="E40" s="56">
        <f>SUM(E25:E39)</f>
        <v>66</v>
      </c>
      <c r="F40" s="56">
        <f>SUM(F25:F39)</f>
        <v>45</v>
      </c>
      <c r="G40" s="56">
        <f>SUM(G25:G39)</f>
        <v>0</v>
      </c>
      <c r="H40" s="56">
        <f>SUM(H25:H39)</f>
        <v>0</v>
      </c>
      <c r="I40" s="56">
        <f>SUM(I25:I39)</f>
        <v>45</v>
      </c>
      <c r="J40" s="56">
        <f>SUM(J25:J39)</f>
        <v>0</v>
      </c>
      <c r="K40" s="56">
        <f>SUM(K25:K39)</f>
        <v>0</v>
      </c>
      <c r="L40" s="56">
        <f>SUM(L25:L39)</f>
        <v>0</v>
      </c>
      <c r="M40" s="56">
        <f>SUM(M25:M39)</f>
        <v>0</v>
      </c>
      <c r="N40" s="56">
        <f>SUM(N25:N39)</f>
        <v>0</v>
      </c>
      <c r="O40" s="56">
        <f>SUM(O25:O39)</f>
        <v>0</v>
      </c>
      <c r="P40" s="56">
        <f>SUM(P25:P39)</f>
        <v>0</v>
      </c>
      <c r="Q40" s="68">
        <f>SUM(C40:P40)</f>
        <v>207</v>
      </c>
      <c r="R40" s="57">
        <f>Q40/4</f>
        <v>51.75</v>
      </c>
      <c r="S40" s="58"/>
      <c r="IS40"/>
      <c r="IT40"/>
      <c r="IU40"/>
      <c r="IV40"/>
    </row>
    <row r="41" spans="1:256" s="28" customFormat="1" ht="29.25" customHeight="1">
      <c r="A41" s="78">
        <v>3</v>
      </c>
      <c r="B41" s="26" t="s">
        <v>9</v>
      </c>
      <c r="C41" s="13">
        <v>1</v>
      </c>
      <c r="D41" s="14">
        <v>2</v>
      </c>
      <c r="E41" s="13">
        <v>3</v>
      </c>
      <c r="F41" s="14">
        <v>4</v>
      </c>
      <c r="G41" s="13">
        <v>5</v>
      </c>
      <c r="H41" s="14">
        <v>6</v>
      </c>
      <c r="I41" s="13">
        <v>7</v>
      </c>
      <c r="J41" s="13">
        <v>8</v>
      </c>
      <c r="K41" s="13">
        <v>9</v>
      </c>
      <c r="L41" s="13">
        <v>10</v>
      </c>
      <c r="M41" s="13">
        <v>11</v>
      </c>
      <c r="N41" s="27">
        <v>12</v>
      </c>
      <c r="O41" s="27">
        <v>13</v>
      </c>
      <c r="P41" s="27">
        <v>14</v>
      </c>
      <c r="Q41" s="61" t="s">
        <v>4</v>
      </c>
      <c r="R41" s="79" t="s">
        <v>5</v>
      </c>
      <c r="S41" s="16" t="s">
        <v>6</v>
      </c>
      <c r="IS41"/>
      <c r="IT41"/>
      <c r="IU41"/>
      <c r="IV41"/>
    </row>
    <row r="42" spans="1:256" s="49" customFormat="1" ht="15" customHeight="1">
      <c r="A42" s="63">
        <v>1</v>
      </c>
      <c r="B42" s="64" t="s">
        <v>48</v>
      </c>
      <c r="C42" s="63">
        <v>10</v>
      </c>
      <c r="D42" s="66">
        <v>20</v>
      </c>
      <c r="E42" s="65"/>
      <c r="F42" s="63"/>
      <c r="G42" s="66"/>
      <c r="H42" s="63">
        <v>10</v>
      </c>
      <c r="I42" s="63">
        <v>6</v>
      </c>
      <c r="J42" s="63"/>
      <c r="K42" s="63"/>
      <c r="L42" s="63"/>
      <c r="M42" s="63"/>
      <c r="N42" s="63"/>
      <c r="O42" s="63"/>
      <c r="P42" s="63"/>
      <c r="Q42" s="68">
        <f>SUM(C42:P42)</f>
        <v>46</v>
      </c>
      <c r="R42" s="69">
        <f>AVERAGE(C42:P42)</f>
        <v>11.5</v>
      </c>
      <c r="S42" s="70"/>
      <c r="IS42"/>
      <c r="IT42"/>
      <c r="IU42"/>
      <c r="IV42"/>
    </row>
    <row r="43" spans="1:256" s="49" customFormat="1" ht="15" customHeight="1">
      <c r="A43" s="36">
        <v>2</v>
      </c>
      <c r="B43" s="37" t="s">
        <v>49</v>
      </c>
      <c r="C43" s="36"/>
      <c r="D43" s="44"/>
      <c r="E43" s="65"/>
      <c r="F43" s="36"/>
      <c r="G43" s="44"/>
      <c r="H43" s="36"/>
      <c r="I43" s="36"/>
      <c r="J43" s="36"/>
      <c r="K43" s="36"/>
      <c r="L43" s="36"/>
      <c r="M43" s="36"/>
      <c r="N43" s="36"/>
      <c r="O43" s="36"/>
      <c r="P43" s="36"/>
      <c r="Q43" s="46">
        <f>SUM(C43:P43)</f>
        <v>0</v>
      </c>
      <c r="R43" s="47"/>
      <c r="S43" s="48"/>
      <c r="IS43"/>
      <c r="IT43"/>
      <c r="IU43"/>
      <c r="IV43"/>
    </row>
    <row r="44" spans="1:256" s="49" customFormat="1" ht="15" customHeight="1">
      <c r="A44" s="36">
        <v>3</v>
      </c>
      <c r="B44" s="37" t="s">
        <v>50</v>
      </c>
      <c r="C44" s="36">
        <v>4</v>
      </c>
      <c r="D44" s="44">
        <v>2</v>
      </c>
      <c r="E44" s="65"/>
      <c r="F44" s="36"/>
      <c r="G44" s="44"/>
      <c r="H44" s="36">
        <v>4</v>
      </c>
      <c r="I44" s="36">
        <v>8</v>
      </c>
      <c r="J44" s="36"/>
      <c r="K44" s="36"/>
      <c r="L44" s="36"/>
      <c r="M44" s="36"/>
      <c r="N44" s="36"/>
      <c r="O44" s="36"/>
      <c r="P44" s="36"/>
      <c r="Q44" s="46">
        <f>SUM(C44:P44)</f>
        <v>18</v>
      </c>
      <c r="R44" s="47">
        <f>AVERAGE(C44:P44)</f>
        <v>4.5</v>
      </c>
      <c r="S44" s="48"/>
      <c r="IS44"/>
      <c r="IT44"/>
      <c r="IU44"/>
      <c r="IV44"/>
    </row>
    <row r="45" spans="1:256" s="49" customFormat="1" ht="15" customHeight="1">
      <c r="A45" s="36">
        <v>4</v>
      </c>
      <c r="B45" s="37" t="s">
        <v>51</v>
      </c>
      <c r="C45" s="36">
        <v>12</v>
      </c>
      <c r="D45" s="44">
        <v>7</v>
      </c>
      <c r="E45" s="65"/>
      <c r="F45" s="36"/>
      <c r="G45" s="44"/>
      <c r="H45" s="36">
        <v>14</v>
      </c>
      <c r="I45" s="36"/>
      <c r="J45" s="36"/>
      <c r="K45" s="36"/>
      <c r="L45" s="36"/>
      <c r="M45" s="36"/>
      <c r="N45" s="36"/>
      <c r="O45" s="36"/>
      <c r="P45" s="36"/>
      <c r="Q45" s="46">
        <f>SUM(C45:P45)</f>
        <v>33</v>
      </c>
      <c r="R45" s="47">
        <f>AVERAGE(C45:P45)</f>
        <v>11</v>
      </c>
      <c r="S45" s="48"/>
      <c r="IS45"/>
      <c r="IT45"/>
      <c r="IU45"/>
      <c r="IV45"/>
    </row>
    <row r="46" spans="1:256" s="49" customFormat="1" ht="15" customHeight="1">
      <c r="A46" s="36">
        <v>5</v>
      </c>
      <c r="B46" s="37" t="s">
        <v>52</v>
      </c>
      <c r="C46" s="36"/>
      <c r="D46" s="44">
        <v>6</v>
      </c>
      <c r="E46" s="65"/>
      <c r="F46" s="36"/>
      <c r="G46" s="72"/>
      <c r="H46" s="36"/>
      <c r="I46" s="36"/>
      <c r="J46" s="36"/>
      <c r="K46" s="36"/>
      <c r="L46" s="36"/>
      <c r="M46" s="36"/>
      <c r="N46" s="36"/>
      <c r="O46" s="36"/>
      <c r="P46" s="36"/>
      <c r="Q46" s="46">
        <f>SUM(C46:P46)</f>
        <v>6</v>
      </c>
      <c r="R46" s="47">
        <f>AVERAGE(C46:P46)</f>
        <v>6</v>
      </c>
      <c r="S46" s="48"/>
      <c r="IS46"/>
      <c r="IT46"/>
      <c r="IU46"/>
      <c r="IV46"/>
    </row>
    <row r="47" spans="1:256" s="49" customFormat="1" ht="15" customHeight="1">
      <c r="A47" s="36">
        <v>6</v>
      </c>
      <c r="B47" s="37" t="s">
        <v>53</v>
      </c>
      <c r="C47" s="36">
        <v>3</v>
      </c>
      <c r="D47" s="44"/>
      <c r="E47" s="65"/>
      <c r="F47" s="36"/>
      <c r="G47" s="72"/>
      <c r="H47" s="72"/>
      <c r="I47" s="36">
        <v>3</v>
      </c>
      <c r="J47" s="36"/>
      <c r="K47" s="36"/>
      <c r="L47" s="36"/>
      <c r="M47" s="36"/>
      <c r="N47" s="36"/>
      <c r="O47" s="36"/>
      <c r="P47" s="36"/>
      <c r="Q47" s="46">
        <f>SUM(C47:P47)</f>
        <v>6</v>
      </c>
      <c r="R47" s="47">
        <f>AVERAGE(C47:P47)</f>
        <v>3</v>
      </c>
      <c r="S47" s="48"/>
      <c r="IS47"/>
      <c r="IT47"/>
      <c r="IU47"/>
      <c r="IV47"/>
    </row>
    <row r="48" spans="1:256" s="49" customFormat="1" ht="15" customHeight="1">
      <c r="A48" s="36">
        <v>7</v>
      </c>
      <c r="B48" s="37" t="s">
        <v>54</v>
      </c>
      <c r="C48" s="36"/>
      <c r="D48" s="44"/>
      <c r="E48" s="65"/>
      <c r="F48" s="36"/>
      <c r="G48" s="72"/>
      <c r="H48" s="72"/>
      <c r="I48" s="36"/>
      <c r="J48" s="36"/>
      <c r="K48" s="36"/>
      <c r="L48" s="36"/>
      <c r="M48" s="36"/>
      <c r="N48" s="36"/>
      <c r="O48" s="36"/>
      <c r="P48" s="36"/>
      <c r="Q48" s="46">
        <f>SUM(C48:P48)</f>
        <v>0</v>
      </c>
      <c r="R48" s="47"/>
      <c r="S48" s="48"/>
      <c r="IS48"/>
      <c r="IT48"/>
      <c r="IU48"/>
      <c r="IV48"/>
    </row>
    <row r="49" spans="1:256" s="49" customFormat="1" ht="15" customHeight="1">
      <c r="A49" s="36">
        <v>8</v>
      </c>
      <c r="B49" s="37" t="s">
        <v>55</v>
      </c>
      <c r="C49" s="36">
        <v>6</v>
      </c>
      <c r="D49" s="44">
        <v>5</v>
      </c>
      <c r="E49" s="65"/>
      <c r="F49" s="36"/>
      <c r="G49" s="72"/>
      <c r="H49" s="36"/>
      <c r="I49" s="36"/>
      <c r="J49" s="36"/>
      <c r="K49" s="36"/>
      <c r="L49" s="36"/>
      <c r="M49" s="36"/>
      <c r="N49" s="36"/>
      <c r="O49" s="36"/>
      <c r="P49" s="36"/>
      <c r="Q49" s="46">
        <f>SUM(C49:P49)</f>
        <v>11</v>
      </c>
      <c r="R49" s="47">
        <f>AVERAGE(C49:P49)</f>
        <v>5.5</v>
      </c>
      <c r="S49" s="48"/>
      <c r="IS49"/>
      <c r="IT49"/>
      <c r="IU49"/>
      <c r="IV49"/>
    </row>
    <row r="50" spans="1:256" s="49" customFormat="1" ht="15" customHeight="1">
      <c r="A50" s="36">
        <v>9</v>
      </c>
      <c r="B50" s="37" t="s">
        <v>56</v>
      </c>
      <c r="C50" s="36"/>
      <c r="D50" s="44"/>
      <c r="E50" s="65"/>
      <c r="F50" s="36"/>
      <c r="G50" s="36"/>
      <c r="H50" s="36">
        <v>4</v>
      </c>
      <c r="I50" s="44"/>
      <c r="J50" s="36"/>
      <c r="K50" s="36"/>
      <c r="L50" s="36"/>
      <c r="M50" s="36"/>
      <c r="N50" s="36"/>
      <c r="O50" s="36"/>
      <c r="P50" s="36"/>
      <c r="Q50" s="46">
        <f>SUM(C50:P50)</f>
        <v>4</v>
      </c>
      <c r="R50" s="47">
        <f>AVERAGE(C50:P50)</f>
        <v>4</v>
      </c>
      <c r="S50" s="48"/>
      <c r="IS50"/>
      <c r="IT50"/>
      <c r="IU50"/>
      <c r="IV50"/>
    </row>
    <row r="51" spans="1:256" s="49" customFormat="1" ht="15" customHeight="1">
      <c r="A51" s="36">
        <v>10</v>
      </c>
      <c r="B51" s="37" t="s">
        <v>57</v>
      </c>
      <c r="C51" s="36">
        <v>2</v>
      </c>
      <c r="D51" s="44"/>
      <c r="E51" s="65"/>
      <c r="F51" s="36"/>
      <c r="G51" s="36"/>
      <c r="H51" s="36">
        <v>7</v>
      </c>
      <c r="I51" s="44"/>
      <c r="J51" s="36"/>
      <c r="K51" s="36"/>
      <c r="L51" s="36"/>
      <c r="M51" s="36"/>
      <c r="N51" s="36"/>
      <c r="O51" s="36"/>
      <c r="P51" s="36"/>
      <c r="Q51" s="46">
        <f>SUM(C51:P51)</f>
        <v>9</v>
      </c>
      <c r="R51" s="47">
        <f>AVERAGE(C51:P51)</f>
        <v>4.5</v>
      </c>
      <c r="S51" s="48"/>
      <c r="IS51"/>
      <c r="IT51"/>
      <c r="IU51"/>
      <c r="IV51"/>
    </row>
    <row r="52" spans="1:256" s="49" customFormat="1" ht="15" customHeight="1">
      <c r="A52" s="36">
        <v>11</v>
      </c>
      <c r="B52" s="37" t="s">
        <v>58</v>
      </c>
      <c r="C52" s="36">
        <v>14</v>
      </c>
      <c r="D52" s="44"/>
      <c r="E52" s="65"/>
      <c r="F52" s="36"/>
      <c r="G52" s="36"/>
      <c r="H52" s="36">
        <v>2</v>
      </c>
      <c r="I52" s="44">
        <v>6</v>
      </c>
      <c r="J52" s="36"/>
      <c r="K52" s="36"/>
      <c r="L52" s="36"/>
      <c r="M52" s="36"/>
      <c r="N52" s="36"/>
      <c r="O52" s="36"/>
      <c r="P52" s="36"/>
      <c r="Q52" s="46">
        <f>SUM(C52:P52)</f>
        <v>22</v>
      </c>
      <c r="R52" s="47">
        <f>AVERAGE(C52:P52)</f>
        <v>7.333333333333333</v>
      </c>
      <c r="S52" s="48"/>
      <c r="IS52"/>
      <c r="IT52"/>
      <c r="IU52"/>
      <c r="IV52"/>
    </row>
    <row r="53" spans="1:256" s="49" customFormat="1" ht="15" customHeight="1">
      <c r="A53" s="36">
        <v>12</v>
      </c>
      <c r="B53" s="37" t="s">
        <v>59</v>
      </c>
      <c r="C53" s="36">
        <v>14</v>
      </c>
      <c r="D53" s="44">
        <v>5</v>
      </c>
      <c r="E53" s="65"/>
      <c r="F53" s="36"/>
      <c r="G53" s="36"/>
      <c r="H53" s="36">
        <v>9</v>
      </c>
      <c r="I53" s="44">
        <v>2</v>
      </c>
      <c r="J53" s="36"/>
      <c r="K53" s="36"/>
      <c r="L53" s="36"/>
      <c r="M53" s="36"/>
      <c r="N53" s="36"/>
      <c r="O53" s="36"/>
      <c r="P53" s="36"/>
      <c r="Q53" s="46">
        <f>SUM(C53:P53)</f>
        <v>30</v>
      </c>
      <c r="R53" s="47">
        <f>AVERAGE(C53:P53)</f>
        <v>7.5</v>
      </c>
      <c r="S53" s="48"/>
      <c r="IS53"/>
      <c r="IT53"/>
      <c r="IU53"/>
      <c r="IV53"/>
    </row>
    <row r="54" spans="1:256" s="49" customFormat="1" ht="15" customHeight="1">
      <c r="A54" s="36">
        <v>13</v>
      </c>
      <c r="B54" s="37" t="s">
        <v>60</v>
      </c>
      <c r="C54" s="36"/>
      <c r="D54" s="44">
        <v>18</v>
      </c>
      <c r="E54" s="65"/>
      <c r="F54" s="36"/>
      <c r="G54" s="36"/>
      <c r="H54" s="36">
        <v>12</v>
      </c>
      <c r="I54" s="44">
        <v>9</v>
      </c>
      <c r="J54" s="36"/>
      <c r="K54" s="36"/>
      <c r="L54" s="36"/>
      <c r="M54" s="36"/>
      <c r="N54" s="36"/>
      <c r="O54" s="36"/>
      <c r="P54" s="36"/>
      <c r="Q54" s="46">
        <f>SUM(C54:P54)</f>
        <v>39</v>
      </c>
      <c r="R54" s="47">
        <f>AVERAGE(C54:P54)</f>
        <v>13</v>
      </c>
      <c r="S54" s="48"/>
      <c r="IS54"/>
      <c r="IT54"/>
      <c r="IU54"/>
      <c r="IV54"/>
    </row>
    <row r="55" spans="1:256" s="49" customFormat="1" ht="15">
      <c r="A55" s="53"/>
      <c r="B55" s="54" t="s">
        <v>4</v>
      </c>
      <c r="C55" s="56">
        <f>SUM(C42:C54)</f>
        <v>65</v>
      </c>
      <c r="D55" s="56">
        <f>SUM(D42:D54)</f>
        <v>63</v>
      </c>
      <c r="E55" s="56"/>
      <c r="F55" s="56">
        <f>SUM(F42:F54)</f>
        <v>0</v>
      </c>
      <c r="G55" s="56">
        <f>SUM(G42:G54)</f>
        <v>0</v>
      </c>
      <c r="H55" s="56">
        <f>SUM(H42:H54)</f>
        <v>62</v>
      </c>
      <c r="I55" s="56">
        <f>SUM(I42:I54)</f>
        <v>34</v>
      </c>
      <c r="J55" s="56">
        <f>SUM(J42:J54)</f>
        <v>0</v>
      </c>
      <c r="K55" s="56">
        <f>SUM(K42:K54)</f>
        <v>0</v>
      </c>
      <c r="L55" s="56">
        <f>SUM(L42:L54)</f>
        <v>0</v>
      </c>
      <c r="M55" s="56">
        <f>SUM(M42:M54)</f>
        <v>0</v>
      </c>
      <c r="N55" s="56">
        <f>SUM(N42:N54)</f>
        <v>0</v>
      </c>
      <c r="O55" s="56">
        <f>SUM(O42:O54)</f>
        <v>0</v>
      </c>
      <c r="P55" s="56">
        <f>SUM(P42:P54)</f>
        <v>0</v>
      </c>
      <c r="Q55" s="68">
        <f>SUM(C55:P55)</f>
        <v>224</v>
      </c>
      <c r="R55" s="57">
        <f>Q55/4</f>
        <v>56</v>
      </c>
      <c r="S55" s="58"/>
      <c r="IS55"/>
      <c r="IT55"/>
      <c r="IU55"/>
      <c r="IV55"/>
    </row>
    <row r="56" spans="1:19" ht="21" customHeight="1">
      <c r="A56" s="25">
        <v>4</v>
      </c>
      <c r="B56" s="80" t="s">
        <v>10</v>
      </c>
      <c r="C56" s="13">
        <v>1</v>
      </c>
      <c r="D56" s="14">
        <v>2</v>
      </c>
      <c r="E56" s="13">
        <v>3</v>
      </c>
      <c r="F56" s="14">
        <v>4</v>
      </c>
      <c r="G56" s="13">
        <v>5</v>
      </c>
      <c r="H56" s="14">
        <v>6</v>
      </c>
      <c r="I56" s="13">
        <v>7</v>
      </c>
      <c r="J56" s="15">
        <v>8</v>
      </c>
      <c r="K56" s="15">
        <v>9</v>
      </c>
      <c r="L56" s="15">
        <v>10</v>
      </c>
      <c r="M56" s="15">
        <v>11</v>
      </c>
      <c r="N56" s="27">
        <v>12</v>
      </c>
      <c r="O56" s="27">
        <v>13</v>
      </c>
      <c r="P56" s="27">
        <v>14</v>
      </c>
      <c r="Q56" s="61" t="s">
        <v>4</v>
      </c>
      <c r="R56" s="79" t="s">
        <v>5</v>
      </c>
      <c r="S56" s="16" t="s">
        <v>6</v>
      </c>
    </row>
    <row r="57" spans="1:256" s="49" customFormat="1" ht="15" customHeight="1">
      <c r="A57" s="63">
        <v>1</v>
      </c>
      <c r="B57" s="64" t="s">
        <v>61</v>
      </c>
      <c r="C57" s="66"/>
      <c r="D57" s="63"/>
      <c r="E57" s="63"/>
      <c r="F57" s="81"/>
      <c r="G57" s="66"/>
      <c r="H57" s="63"/>
      <c r="I57" s="63"/>
      <c r="J57" s="63"/>
      <c r="K57" s="63"/>
      <c r="L57" s="63"/>
      <c r="M57" s="63"/>
      <c r="N57" s="63"/>
      <c r="O57" s="63"/>
      <c r="P57" s="63"/>
      <c r="Q57" s="82">
        <f>SUM(C57:P57)</f>
        <v>0</v>
      </c>
      <c r="R57" s="83"/>
      <c r="S57" s="70"/>
      <c r="IS57"/>
      <c r="IT57"/>
      <c r="IU57"/>
      <c r="IV57"/>
    </row>
    <row r="58" spans="1:256" s="49" customFormat="1" ht="15" customHeight="1">
      <c r="A58" s="36">
        <v>2</v>
      </c>
      <c r="B58" s="37" t="s">
        <v>62</v>
      </c>
      <c r="C58" s="44">
        <v>7</v>
      </c>
      <c r="D58" s="36">
        <v>4</v>
      </c>
      <c r="E58" s="36"/>
      <c r="F58" s="81"/>
      <c r="G58" s="44">
        <v>3</v>
      </c>
      <c r="H58" s="36">
        <v>6</v>
      </c>
      <c r="I58" s="36">
        <v>9</v>
      </c>
      <c r="J58" s="36"/>
      <c r="K58" s="36"/>
      <c r="L58" s="36"/>
      <c r="M58" s="36"/>
      <c r="N58" s="36"/>
      <c r="O58" s="36"/>
      <c r="P58" s="36"/>
      <c r="Q58" s="46">
        <f>SUM(C58:P58)</f>
        <v>29</v>
      </c>
      <c r="R58" s="47">
        <f>AVERAGE(C58:P58)</f>
        <v>5.8</v>
      </c>
      <c r="S58" s="48"/>
      <c r="IS58"/>
      <c r="IT58"/>
      <c r="IU58"/>
      <c r="IV58"/>
    </row>
    <row r="59" spans="1:256" s="49" customFormat="1" ht="15" customHeight="1">
      <c r="A59" s="36">
        <v>3</v>
      </c>
      <c r="B59" s="37" t="s">
        <v>63</v>
      </c>
      <c r="C59" s="44"/>
      <c r="D59" s="36"/>
      <c r="E59" s="36"/>
      <c r="F59" s="81"/>
      <c r="G59" s="44"/>
      <c r="H59" s="36"/>
      <c r="I59" s="36"/>
      <c r="J59" s="36"/>
      <c r="K59" s="36"/>
      <c r="L59" s="36"/>
      <c r="M59" s="36"/>
      <c r="N59" s="36"/>
      <c r="O59" s="36"/>
      <c r="P59" s="36"/>
      <c r="Q59" s="46">
        <f>SUM(C59:P59)</f>
        <v>0</v>
      </c>
      <c r="R59" s="47"/>
      <c r="S59" s="48"/>
      <c r="IS59"/>
      <c r="IT59"/>
      <c r="IU59"/>
      <c r="IV59"/>
    </row>
    <row r="60" spans="1:256" s="49" customFormat="1" ht="15" customHeight="1">
      <c r="A60" s="36">
        <v>4</v>
      </c>
      <c r="B60" s="37" t="s">
        <v>64</v>
      </c>
      <c r="C60" s="44">
        <v>14</v>
      </c>
      <c r="D60" s="72">
        <v>15</v>
      </c>
      <c r="E60" s="36"/>
      <c r="F60" s="81"/>
      <c r="G60" s="44">
        <v>6</v>
      </c>
      <c r="H60" s="36">
        <v>3</v>
      </c>
      <c r="I60" s="36">
        <v>16</v>
      </c>
      <c r="J60" s="36"/>
      <c r="K60" s="36"/>
      <c r="L60" s="36"/>
      <c r="M60" s="36"/>
      <c r="N60" s="36"/>
      <c r="O60" s="36"/>
      <c r="P60" s="36"/>
      <c r="Q60" s="46">
        <f>SUM(C60:P60)</f>
        <v>54</v>
      </c>
      <c r="R60" s="47">
        <f>AVERAGE(C60:P60)</f>
        <v>10.8</v>
      </c>
      <c r="S60" s="48"/>
      <c r="IS60"/>
      <c r="IT60"/>
      <c r="IU60"/>
      <c r="IV60"/>
    </row>
    <row r="61" spans="1:256" s="49" customFormat="1" ht="15" customHeight="1">
      <c r="A61" s="36">
        <v>5</v>
      </c>
      <c r="B61" s="37" t="s">
        <v>65</v>
      </c>
      <c r="C61" s="44">
        <v>5</v>
      </c>
      <c r="D61" s="72">
        <v>7</v>
      </c>
      <c r="E61" s="36"/>
      <c r="F61" s="81"/>
      <c r="G61" s="52"/>
      <c r="H61" s="36">
        <v>8</v>
      </c>
      <c r="I61" s="36">
        <v>5</v>
      </c>
      <c r="J61" s="36"/>
      <c r="K61" s="36"/>
      <c r="L61" s="36"/>
      <c r="M61" s="36"/>
      <c r="N61" s="36"/>
      <c r="O61" s="36"/>
      <c r="P61" s="36"/>
      <c r="Q61" s="46">
        <f>SUM(C61:P61)</f>
        <v>25</v>
      </c>
      <c r="R61" s="47">
        <f>AVERAGE(C61:P61)</f>
        <v>6.25</v>
      </c>
      <c r="S61" s="48"/>
      <c r="IS61"/>
      <c r="IT61"/>
      <c r="IU61"/>
      <c r="IV61"/>
    </row>
    <row r="62" spans="1:256" s="49" customFormat="1" ht="15" customHeight="1">
      <c r="A62" s="36">
        <v>6</v>
      </c>
      <c r="B62" s="37" t="s">
        <v>66</v>
      </c>
      <c r="C62" s="44">
        <v>2</v>
      </c>
      <c r="D62" s="72"/>
      <c r="E62" s="36"/>
      <c r="F62" s="81"/>
      <c r="G62" s="52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46">
        <f>SUM(C62:P62)</f>
        <v>4</v>
      </c>
      <c r="R62" s="47">
        <f>AVERAGE(C62:P62)</f>
        <v>2</v>
      </c>
      <c r="S62" s="48"/>
      <c r="IS62"/>
      <c r="IT62"/>
      <c r="IU62"/>
      <c r="IV62"/>
    </row>
    <row r="63" spans="1:256" s="49" customFormat="1" ht="15" customHeight="1">
      <c r="A63" s="36">
        <v>7</v>
      </c>
      <c r="B63" s="37" t="s">
        <v>67</v>
      </c>
      <c r="C63" s="44">
        <v>15</v>
      </c>
      <c r="D63" s="72">
        <v>17</v>
      </c>
      <c r="E63" s="36"/>
      <c r="F63" s="81"/>
      <c r="G63" s="52">
        <v>9</v>
      </c>
      <c r="H63" s="36">
        <v>13</v>
      </c>
      <c r="I63" s="36">
        <v>4</v>
      </c>
      <c r="J63" s="36"/>
      <c r="K63" s="36"/>
      <c r="L63" s="36"/>
      <c r="M63" s="36"/>
      <c r="N63" s="36"/>
      <c r="O63" s="36"/>
      <c r="P63" s="36"/>
      <c r="Q63" s="46">
        <f>SUM(C63:P63)</f>
        <v>58</v>
      </c>
      <c r="R63" s="47">
        <f>AVERAGE(C63:P63)</f>
        <v>11.6</v>
      </c>
      <c r="S63" s="48"/>
      <c r="IS63"/>
      <c r="IT63"/>
      <c r="IU63"/>
      <c r="IV63"/>
    </row>
    <row r="64" spans="1:256" s="49" customFormat="1" ht="15" customHeight="1">
      <c r="A64" s="36">
        <v>8</v>
      </c>
      <c r="B64" s="37" t="s">
        <v>68</v>
      </c>
      <c r="C64" s="44">
        <v>2</v>
      </c>
      <c r="D64" s="72">
        <v>2</v>
      </c>
      <c r="E64" s="36"/>
      <c r="F64" s="81"/>
      <c r="G64" s="52">
        <v>4</v>
      </c>
      <c r="H64" s="36"/>
      <c r="I64" s="36">
        <v>1</v>
      </c>
      <c r="J64" s="36"/>
      <c r="K64" s="36"/>
      <c r="L64" s="36"/>
      <c r="M64" s="36"/>
      <c r="N64" s="36"/>
      <c r="O64" s="36"/>
      <c r="P64" s="36"/>
      <c r="Q64" s="46">
        <f>SUM(C64:P64)</f>
        <v>9</v>
      </c>
      <c r="R64" s="47">
        <f>AVERAGE(C64:P64)</f>
        <v>2.25</v>
      </c>
      <c r="S64" s="48"/>
      <c r="IS64"/>
      <c r="IT64"/>
      <c r="IU64"/>
      <c r="IV64"/>
    </row>
    <row r="65" spans="1:256" s="49" customFormat="1" ht="15" customHeight="1">
      <c r="A65" s="36">
        <v>9</v>
      </c>
      <c r="B65" s="37" t="s">
        <v>69</v>
      </c>
      <c r="C65" s="44">
        <v>5</v>
      </c>
      <c r="D65" s="72">
        <v>2</v>
      </c>
      <c r="E65" s="36"/>
      <c r="F65" s="81"/>
      <c r="G65" s="52"/>
      <c r="H65" s="36"/>
      <c r="I65" s="36">
        <v>3</v>
      </c>
      <c r="J65" s="36"/>
      <c r="K65" s="36"/>
      <c r="L65" s="36"/>
      <c r="M65" s="36"/>
      <c r="N65" s="36"/>
      <c r="O65" s="36"/>
      <c r="P65" s="36"/>
      <c r="Q65" s="46">
        <f>SUM(C65:P65)</f>
        <v>10</v>
      </c>
      <c r="R65" s="47">
        <f>AVERAGE(C65:P65)</f>
        <v>3.3333333333333335</v>
      </c>
      <c r="S65" s="48"/>
      <c r="IS65"/>
      <c r="IT65"/>
      <c r="IU65"/>
      <c r="IV65"/>
    </row>
    <row r="66" spans="1:256" s="49" customFormat="1" ht="15" customHeight="1">
      <c r="A66" s="45">
        <v>10</v>
      </c>
      <c r="B66" s="37" t="s">
        <v>70</v>
      </c>
      <c r="C66" s="44"/>
      <c r="D66" s="72"/>
      <c r="E66" s="36"/>
      <c r="F66" s="81"/>
      <c r="G66" s="52"/>
      <c r="H66" s="36"/>
      <c r="I66" s="36"/>
      <c r="J66" s="36"/>
      <c r="K66" s="36"/>
      <c r="L66" s="36"/>
      <c r="M66" s="36"/>
      <c r="N66" s="36"/>
      <c r="O66" s="36"/>
      <c r="P66" s="36"/>
      <c r="Q66" s="46">
        <f>SUM(C66:P66)</f>
        <v>0</v>
      </c>
      <c r="R66" s="47"/>
      <c r="S66" s="48"/>
      <c r="IS66"/>
      <c r="IT66"/>
      <c r="IU66"/>
      <c r="IV66"/>
    </row>
    <row r="67" spans="1:256" s="49" customFormat="1" ht="15" customHeight="1">
      <c r="A67" s="36">
        <v>11</v>
      </c>
      <c r="B67" s="37" t="s">
        <v>71</v>
      </c>
      <c r="C67" s="44">
        <v>10</v>
      </c>
      <c r="D67" s="72">
        <v>8</v>
      </c>
      <c r="E67" s="36"/>
      <c r="F67" s="81"/>
      <c r="G67" s="52">
        <v>22</v>
      </c>
      <c r="H67" s="36">
        <v>6</v>
      </c>
      <c r="I67" s="36">
        <v>9</v>
      </c>
      <c r="J67" s="36"/>
      <c r="K67" s="36"/>
      <c r="L67" s="36"/>
      <c r="M67" s="36"/>
      <c r="N67" s="36"/>
      <c r="O67" s="36"/>
      <c r="P67" s="36"/>
      <c r="Q67" s="46">
        <f>SUM(C67:P67)</f>
        <v>55</v>
      </c>
      <c r="R67" s="47">
        <f>AVERAGE(C67:P67)</f>
        <v>11</v>
      </c>
      <c r="S67" s="48"/>
      <c r="IS67"/>
      <c r="IT67"/>
      <c r="IU67"/>
      <c r="IV67"/>
    </row>
    <row r="68" spans="1:256" s="49" customFormat="1" ht="15" customHeight="1">
      <c r="A68" s="36">
        <v>12</v>
      </c>
      <c r="B68" s="37" t="s">
        <v>72</v>
      </c>
      <c r="C68" s="44">
        <v>5</v>
      </c>
      <c r="D68" s="72">
        <v>4</v>
      </c>
      <c r="E68" s="36"/>
      <c r="F68" s="81"/>
      <c r="G68" s="52">
        <v>1</v>
      </c>
      <c r="H68" s="36"/>
      <c r="I68" s="36">
        <v>2</v>
      </c>
      <c r="J68" s="36"/>
      <c r="K68" s="36"/>
      <c r="L68" s="36"/>
      <c r="M68" s="36"/>
      <c r="N68" s="36"/>
      <c r="O68" s="36"/>
      <c r="P68" s="36"/>
      <c r="Q68" s="46">
        <f>SUM(C68:P68)</f>
        <v>12</v>
      </c>
      <c r="R68" s="47">
        <f>AVERAGE(C68:P68)</f>
        <v>3</v>
      </c>
      <c r="S68" s="48"/>
      <c r="IS68"/>
      <c r="IT68"/>
      <c r="IU68"/>
      <c r="IV68"/>
    </row>
    <row r="69" spans="1:256" s="49" customFormat="1" ht="15" customHeight="1">
      <c r="A69" s="36">
        <v>13</v>
      </c>
      <c r="B69" s="37" t="s">
        <v>73</v>
      </c>
      <c r="C69" s="44"/>
      <c r="D69" s="72"/>
      <c r="E69" s="36"/>
      <c r="F69" s="81"/>
      <c r="G69" s="52"/>
      <c r="H69" s="36"/>
      <c r="I69" s="36"/>
      <c r="J69" s="36"/>
      <c r="K69" s="36"/>
      <c r="L69" s="36"/>
      <c r="M69" s="36"/>
      <c r="N69" s="36"/>
      <c r="O69" s="36"/>
      <c r="P69" s="36"/>
      <c r="Q69" s="46">
        <f>SUM(C69:P69)</f>
        <v>0</v>
      </c>
      <c r="R69" s="47"/>
      <c r="S69" s="48"/>
      <c r="IS69"/>
      <c r="IT69"/>
      <c r="IU69"/>
      <c r="IV69"/>
    </row>
    <row r="70" spans="1:256" s="49" customFormat="1" ht="15" customHeight="1">
      <c r="A70" s="36">
        <v>14</v>
      </c>
      <c r="B70" s="37" t="s">
        <v>74</v>
      </c>
      <c r="C70" s="44"/>
      <c r="D70" s="72"/>
      <c r="E70" s="36"/>
      <c r="F70" s="81"/>
      <c r="G70" s="52"/>
      <c r="H70" s="36"/>
      <c r="I70" s="36"/>
      <c r="J70" s="36"/>
      <c r="K70" s="36"/>
      <c r="L70" s="36"/>
      <c r="M70" s="36"/>
      <c r="N70" s="36"/>
      <c r="O70" s="36"/>
      <c r="P70" s="36"/>
      <c r="Q70" s="46">
        <f>SUM(C70:P70)</f>
        <v>0</v>
      </c>
      <c r="R70" s="47"/>
      <c r="S70" s="48"/>
      <c r="IS70"/>
      <c r="IT70"/>
      <c r="IU70"/>
      <c r="IV70"/>
    </row>
    <row r="71" spans="2:256" s="49" customFormat="1" ht="15">
      <c r="B71" s="77" t="s">
        <v>4</v>
      </c>
      <c r="C71" s="56">
        <f>SUM(C57:C70)</f>
        <v>65</v>
      </c>
      <c r="D71" s="56">
        <f>SUM(D57:D70)</f>
        <v>59</v>
      </c>
      <c r="E71" s="56">
        <f>SUM(E57:E70)</f>
        <v>0</v>
      </c>
      <c r="F71" s="56"/>
      <c r="G71" s="56">
        <f>SUM(G57:G70)</f>
        <v>47</v>
      </c>
      <c r="H71" s="56">
        <f>SUM(H57:H70)</f>
        <v>36</v>
      </c>
      <c r="I71" s="56">
        <f>SUM(I57:I70)</f>
        <v>49</v>
      </c>
      <c r="J71" s="56">
        <f>SUM(J57:J70)</f>
        <v>0</v>
      </c>
      <c r="K71" s="56">
        <f>SUM(K57:K70)</f>
        <v>0</v>
      </c>
      <c r="L71" s="56">
        <f>SUM(L57:L70)</f>
        <v>0</v>
      </c>
      <c r="M71" s="56">
        <f>SUM(M57:M70)</f>
        <v>0</v>
      </c>
      <c r="N71" s="56"/>
      <c r="O71" s="56"/>
      <c r="P71" s="56"/>
      <c r="Q71" s="68">
        <f>SUM(C71:P71)</f>
        <v>256</v>
      </c>
      <c r="R71" s="57">
        <f>Q71/5</f>
        <v>51.2</v>
      </c>
      <c r="S71" s="58"/>
      <c r="IS71"/>
      <c r="IT71"/>
      <c r="IU71"/>
      <c r="IV71"/>
    </row>
    <row r="72" spans="1:256" s="28" customFormat="1" ht="43.5" customHeight="1">
      <c r="A72" s="25">
        <v>5</v>
      </c>
      <c r="B72" s="26" t="s">
        <v>11</v>
      </c>
      <c r="C72" s="13">
        <v>1</v>
      </c>
      <c r="D72" s="14">
        <v>2</v>
      </c>
      <c r="E72" s="13">
        <v>3</v>
      </c>
      <c r="F72" s="14">
        <v>4</v>
      </c>
      <c r="G72" s="13">
        <v>5</v>
      </c>
      <c r="H72" s="14">
        <v>6</v>
      </c>
      <c r="I72" s="13">
        <v>7</v>
      </c>
      <c r="J72" s="15">
        <v>8</v>
      </c>
      <c r="K72" s="13">
        <v>9</v>
      </c>
      <c r="L72" s="13">
        <v>10</v>
      </c>
      <c r="M72" s="13">
        <v>11</v>
      </c>
      <c r="N72" s="27">
        <v>12</v>
      </c>
      <c r="O72" s="27">
        <v>13</v>
      </c>
      <c r="P72" s="27">
        <v>14</v>
      </c>
      <c r="Q72" s="61" t="s">
        <v>4</v>
      </c>
      <c r="R72" s="79" t="s">
        <v>5</v>
      </c>
      <c r="S72" s="16" t="s">
        <v>6</v>
      </c>
      <c r="IS72"/>
      <c r="IT72"/>
      <c r="IU72"/>
      <c r="IV72"/>
    </row>
    <row r="73" spans="1:256" s="49" customFormat="1" ht="15" customHeight="1">
      <c r="A73" s="63">
        <v>1</v>
      </c>
      <c r="B73" s="84" t="s">
        <v>75</v>
      </c>
      <c r="C73" s="85">
        <v>16</v>
      </c>
      <c r="D73" s="63"/>
      <c r="E73" s="63"/>
      <c r="F73" s="63">
        <v>9</v>
      </c>
      <c r="G73" s="29"/>
      <c r="H73" s="63"/>
      <c r="I73" s="63">
        <v>2</v>
      </c>
      <c r="J73" s="63"/>
      <c r="K73" s="63"/>
      <c r="L73" s="63"/>
      <c r="M73" s="63"/>
      <c r="N73" s="63"/>
      <c r="O73" s="63"/>
      <c r="P73" s="63"/>
      <c r="Q73" s="68">
        <f>SUM(C73:P73)</f>
        <v>27</v>
      </c>
      <c r="R73" s="69">
        <f>AVERAGE(C73:P73)</f>
        <v>9</v>
      </c>
      <c r="S73" s="70"/>
      <c r="IS73"/>
      <c r="IT73"/>
      <c r="IU73"/>
      <c r="IV73"/>
    </row>
    <row r="74" spans="1:256" s="49" customFormat="1" ht="15" customHeight="1">
      <c r="A74" s="36">
        <v>2</v>
      </c>
      <c r="B74" s="86" t="s">
        <v>76</v>
      </c>
      <c r="C74" s="87">
        <v>9</v>
      </c>
      <c r="D74" s="88"/>
      <c r="E74" s="88"/>
      <c r="F74" s="88">
        <v>7</v>
      </c>
      <c r="G74" s="29"/>
      <c r="H74" s="88"/>
      <c r="I74" s="88"/>
      <c r="J74" s="88"/>
      <c r="K74" s="88"/>
      <c r="L74" s="88"/>
      <c r="M74" s="88"/>
      <c r="N74" s="88"/>
      <c r="O74" s="88"/>
      <c r="P74" s="88"/>
      <c r="Q74" s="82">
        <f>SUM(C74:P74)</f>
        <v>16</v>
      </c>
      <c r="R74" s="83">
        <f>AVERAGE(C74:P74)</f>
        <v>8</v>
      </c>
      <c r="S74" s="89"/>
      <c r="IS74"/>
      <c r="IT74"/>
      <c r="IU74"/>
      <c r="IV74"/>
    </row>
    <row r="75" spans="1:256" s="49" customFormat="1" ht="15" customHeight="1">
      <c r="A75" s="36">
        <v>3</v>
      </c>
      <c r="B75" s="37" t="s">
        <v>77</v>
      </c>
      <c r="C75" s="44"/>
      <c r="D75" s="36"/>
      <c r="E75" s="36"/>
      <c r="F75" s="36">
        <v>8</v>
      </c>
      <c r="G75" s="29"/>
      <c r="H75" s="36">
        <v>19</v>
      </c>
      <c r="I75" s="36">
        <v>7</v>
      </c>
      <c r="J75" s="36"/>
      <c r="K75" s="36"/>
      <c r="L75" s="36"/>
      <c r="M75" s="36"/>
      <c r="N75" s="36"/>
      <c r="O75" s="36"/>
      <c r="P75" s="36"/>
      <c r="Q75" s="82">
        <f>SUM(C75:P75)</f>
        <v>34</v>
      </c>
      <c r="R75" s="83">
        <f>AVERAGE(C75:P75)</f>
        <v>11.333333333333334</v>
      </c>
      <c r="S75" s="48"/>
      <c r="IS75"/>
      <c r="IT75"/>
      <c r="IU75"/>
      <c r="IV75"/>
    </row>
    <row r="76" spans="1:256" s="49" customFormat="1" ht="15" customHeight="1">
      <c r="A76" s="36">
        <v>4</v>
      </c>
      <c r="B76" s="37" t="s">
        <v>78</v>
      </c>
      <c r="C76" s="72"/>
      <c r="D76" s="36"/>
      <c r="E76" s="36"/>
      <c r="F76" s="36">
        <v>2</v>
      </c>
      <c r="G76" s="29"/>
      <c r="H76" s="36"/>
      <c r="I76" s="36"/>
      <c r="J76" s="36"/>
      <c r="K76" s="36"/>
      <c r="L76" s="36"/>
      <c r="M76" s="36"/>
      <c r="N76" s="36"/>
      <c r="O76" s="36"/>
      <c r="P76" s="36"/>
      <c r="Q76" s="82">
        <f>SUM(C76:P76)</f>
        <v>2</v>
      </c>
      <c r="R76" s="83">
        <f>AVERAGE(C76:P76)</f>
        <v>2</v>
      </c>
      <c r="S76" s="48"/>
      <c r="IS76"/>
      <c r="IT76"/>
      <c r="IU76"/>
      <c r="IV76"/>
    </row>
    <row r="77" spans="1:256" s="49" customFormat="1" ht="15" customHeight="1">
      <c r="A77" s="36">
        <v>5</v>
      </c>
      <c r="B77" s="37" t="s">
        <v>79</v>
      </c>
      <c r="C77" s="72">
        <v>2</v>
      </c>
      <c r="D77" s="36"/>
      <c r="E77" s="36"/>
      <c r="F77" s="72">
        <v>11</v>
      </c>
      <c r="G77" s="29"/>
      <c r="H77" s="36"/>
      <c r="I77" s="36"/>
      <c r="J77" s="36"/>
      <c r="K77" s="36"/>
      <c r="L77" s="36"/>
      <c r="M77" s="36"/>
      <c r="N77" s="36"/>
      <c r="O77" s="36"/>
      <c r="P77" s="36"/>
      <c r="Q77" s="82">
        <f>SUM(C77:P77)</f>
        <v>13</v>
      </c>
      <c r="R77" s="83">
        <f>AVERAGE(C77:P77)</f>
        <v>6.5</v>
      </c>
      <c r="S77" s="48"/>
      <c r="IS77"/>
      <c r="IT77"/>
      <c r="IU77"/>
      <c r="IV77"/>
    </row>
    <row r="78" spans="1:256" s="49" customFormat="1" ht="15" customHeight="1">
      <c r="A78" s="36">
        <v>6</v>
      </c>
      <c r="B78" s="37" t="s">
        <v>80</v>
      </c>
      <c r="C78" s="72">
        <v>3</v>
      </c>
      <c r="D78" s="36"/>
      <c r="E78" s="36"/>
      <c r="F78" s="72">
        <v>5</v>
      </c>
      <c r="G78" s="29"/>
      <c r="H78" s="36">
        <v>2</v>
      </c>
      <c r="I78" s="36"/>
      <c r="J78" s="36"/>
      <c r="K78" s="36"/>
      <c r="L78" s="36"/>
      <c r="M78" s="36"/>
      <c r="N78" s="36"/>
      <c r="O78" s="36"/>
      <c r="P78" s="36"/>
      <c r="Q78" s="82">
        <f>SUM(C78:P78)</f>
        <v>10</v>
      </c>
      <c r="R78" s="83">
        <f>AVERAGE(C78:P78)</f>
        <v>3.3333333333333335</v>
      </c>
      <c r="S78" s="48"/>
      <c r="IS78"/>
      <c r="IT78"/>
      <c r="IU78"/>
      <c r="IV78"/>
    </row>
    <row r="79" spans="1:256" s="49" customFormat="1" ht="15" customHeight="1">
      <c r="A79" s="36">
        <v>7</v>
      </c>
      <c r="B79" s="37" t="s">
        <v>81</v>
      </c>
      <c r="C79" s="52"/>
      <c r="D79" s="36"/>
      <c r="E79" s="36"/>
      <c r="F79" s="52"/>
      <c r="G79" s="29"/>
      <c r="H79" s="36"/>
      <c r="I79" s="44"/>
      <c r="J79" s="36"/>
      <c r="K79" s="71"/>
      <c r="L79" s="71"/>
      <c r="M79" s="71"/>
      <c r="N79" s="71"/>
      <c r="O79" s="71"/>
      <c r="P79" s="71"/>
      <c r="Q79" s="82">
        <f>SUM(C79:P79)</f>
        <v>0</v>
      </c>
      <c r="R79" s="83"/>
      <c r="S79" s="48"/>
      <c r="IS79"/>
      <c r="IT79"/>
      <c r="IU79"/>
      <c r="IV79"/>
    </row>
    <row r="80" spans="1:256" s="49" customFormat="1" ht="15" customHeight="1">
      <c r="A80" s="36">
        <v>8</v>
      </c>
      <c r="B80" s="37" t="s">
        <v>82</v>
      </c>
      <c r="C80" s="52">
        <v>4</v>
      </c>
      <c r="D80" s="36"/>
      <c r="E80" s="36"/>
      <c r="F80" s="52">
        <v>25</v>
      </c>
      <c r="G80" s="29"/>
      <c r="H80" s="36">
        <v>6</v>
      </c>
      <c r="I80" s="44">
        <v>5</v>
      </c>
      <c r="J80" s="36"/>
      <c r="K80" s="71"/>
      <c r="L80" s="71"/>
      <c r="M80" s="71"/>
      <c r="N80" s="71"/>
      <c r="O80" s="71"/>
      <c r="P80" s="71"/>
      <c r="Q80" s="82">
        <f>SUM(C80:P80)</f>
        <v>40</v>
      </c>
      <c r="R80" s="83">
        <f>AVERAGE(C80:P80)</f>
        <v>10</v>
      </c>
      <c r="S80" s="48"/>
      <c r="IS80"/>
      <c r="IT80"/>
      <c r="IU80"/>
      <c r="IV80"/>
    </row>
    <row r="81" spans="1:256" s="49" customFormat="1" ht="15" customHeight="1">
      <c r="A81" s="36">
        <v>9</v>
      </c>
      <c r="B81" s="37" t="s">
        <v>83</v>
      </c>
      <c r="C81" s="52">
        <v>5</v>
      </c>
      <c r="D81" s="36"/>
      <c r="E81" s="36"/>
      <c r="F81" s="52"/>
      <c r="G81" s="29"/>
      <c r="H81" s="36">
        <v>15</v>
      </c>
      <c r="I81" s="44">
        <v>11</v>
      </c>
      <c r="J81" s="36"/>
      <c r="K81" s="71"/>
      <c r="L81" s="71"/>
      <c r="M81" s="71"/>
      <c r="N81" s="71"/>
      <c r="O81" s="71"/>
      <c r="P81" s="71"/>
      <c r="Q81" s="82">
        <f>SUM(C81:P81)</f>
        <v>31</v>
      </c>
      <c r="R81" s="83">
        <f>AVERAGE(C81:P81)</f>
        <v>10.333333333333334</v>
      </c>
      <c r="S81" s="48"/>
      <c r="IS81"/>
      <c r="IT81"/>
      <c r="IU81"/>
      <c r="IV81"/>
    </row>
    <row r="82" spans="1:256" s="49" customFormat="1" ht="15" customHeight="1">
      <c r="A82" s="36">
        <v>10</v>
      </c>
      <c r="B82" s="37" t="s">
        <v>84</v>
      </c>
      <c r="C82" s="52">
        <v>9</v>
      </c>
      <c r="D82" s="36"/>
      <c r="E82" s="36"/>
      <c r="F82" s="52">
        <v>17</v>
      </c>
      <c r="G82" s="29"/>
      <c r="H82" s="36">
        <v>4</v>
      </c>
      <c r="I82" s="44">
        <v>7</v>
      </c>
      <c r="J82" s="36"/>
      <c r="K82" s="71"/>
      <c r="L82" s="71"/>
      <c r="M82" s="71"/>
      <c r="N82" s="71"/>
      <c r="O82" s="71"/>
      <c r="P82" s="71"/>
      <c r="Q82" s="82">
        <f>SUM(C82:P82)</f>
        <v>37</v>
      </c>
      <c r="R82" s="83">
        <f>AVERAGE(C82:P82)</f>
        <v>9.25</v>
      </c>
      <c r="S82" s="48"/>
      <c r="IS82"/>
      <c r="IT82"/>
      <c r="IU82"/>
      <c r="IV82"/>
    </row>
    <row r="83" spans="1:256" s="49" customFormat="1" ht="15" customHeight="1">
      <c r="A83" s="36">
        <v>11</v>
      </c>
      <c r="B83" s="37" t="s">
        <v>85</v>
      </c>
      <c r="C83" s="52">
        <v>22</v>
      </c>
      <c r="D83" s="36"/>
      <c r="E83" s="36"/>
      <c r="F83" s="52">
        <v>32</v>
      </c>
      <c r="G83" s="29"/>
      <c r="H83" s="36">
        <v>26</v>
      </c>
      <c r="I83" s="44">
        <v>30</v>
      </c>
      <c r="J83" s="36"/>
      <c r="K83" s="71"/>
      <c r="L83" s="71"/>
      <c r="M83" s="71"/>
      <c r="N83" s="71"/>
      <c r="O83" s="71"/>
      <c r="P83" s="71"/>
      <c r="Q83" s="82">
        <f>SUM(C83:P83)</f>
        <v>110</v>
      </c>
      <c r="R83" s="83">
        <f>AVERAGE(C83:P83)</f>
        <v>27.5</v>
      </c>
      <c r="S83" s="48" t="s">
        <v>86</v>
      </c>
      <c r="IS83"/>
      <c r="IT83"/>
      <c r="IU83"/>
      <c r="IV83"/>
    </row>
    <row r="84" spans="1:256" s="49" customFormat="1" ht="15">
      <c r="A84" s="53"/>
      <c r="B84" s="54" t="s">
        <v>4</v>
      </c>
      <c r="C84" s="56">
        <f>SUM(C73:C83)</f>
        <v>70</v>
      </c>
      <c r="D84" s="56">
        <f>SUM(D73:D83)</f>
        <v>0</v>
      </c>
      <c r="E84" s="56">
        <f>SUM(E73:E83)</f>
        <v>0</v>
      </c>
      <c r="F84" s="56">
        <f>SUM(F73:F83)</f>
        <v>116</v>
      </c>
      <c r="G84" s="56"/>
      <c r="H84" s="56">
        <f>SUM(H73:H83)</f>
        <v>72</v>
      </c>
      <c r="I84" s="56">
        <f>SUM(I73:I83)</f>
        <v>62</v>
      </c>
      <c r="J84" s="56">
        <f>SUM(J73:J83)</f>
        <v>0</v>
      </c>
      <c r="K84" s="56">
        <f>SUM(K73:K83)</f>
        <v>0</v>
      </c>
      <c r="L84" s="56">
        <f>SUM(L73:L83)</f>
        <v>0</v>
      </c>
      <c r="M84" s="90"/>
      <c r="N84" s="90"/>
      <c r="O84" s="90"/>
      <c r="P84" s="90"/>
      <c r="Q84" s="68">
        <f>SUM(C84:P84)</f>
        <v>320</v>
      </c>
      <c r="R84" s="57">
        <f>Q84/4</f>
        <v>80</v>
      </c>
      <c r="S84" s="58"/>
      <c r="IS84"/>
      <c r="IT84"/>
      <c r="IU84"/>
      <c r="IV84"/>
    </row>
    <row r="85" spans="1:256" s="28" customFormat="1" ht="42.75" customHeight="1">
      <c r="A85" s="25">
        <v>6</v>
      </c>
      <c r="B85" s="26" t="s">
        <v>12</v>
      </c>
      <c r="C85" s="13">
        <v>1</v>
      </c>
      <c r="D85" s="14">
        <v>2</v>
      </c>
      <c r="E85" s="13">
        <v>3</v>
      </c>
      <c r="F85" s="14">
        <v>4</v>
      </c>
      <c r="G85" s="13">
        <v>5</v>
      </c>
      <c r="H85" s="14">
        <v>6</v>
      </c>
      <c r="I85" s="13">
        <v>7</v>
      </c>
      <c r="J85" s="15">
        <v>8</v>
      </c>
      <c r="K85" s="15">
        <v>9</v>
      </c>
      <c r="L85" s="15">
        <v>10</v>
      </c>
      <c r="M85" s="15">
        <v>11</v>
      </c>
      <c r="N85" s="27">
        <v>12</v>
      </c>
      <c r="O85" s="27">
        <v>13</v>
      </c>
      <c r="P85" s="27">
        <v>14</v>
      </c>
      <c r="Q85" s="91" t="s">
        <v>4</v>
      </c>
      <c r="R85" s="79" t="s">
        <v>5</v>
      </c>
      <c r="S85" s="16" t="s">
        <v>6</v>
      </c>
      <c r="IS85"/>
      <c r="IT85"/>
      <c r="IU85"/>
      <c r="IV85"/>
    </row>
    <row r="86" spans="1:256" s="49" customFormat="1" ht="15" customHeight="1">
      <c r="A86" s="63">
        <v>1</v>
      </c>
      <c r="B86" s="64" t="s">
        <v>87</v>
      </c>
      <c r="C86" s="63"/>
      <c r="D86" s="63"/>
      <c r="E86" s="66">
        <v>3</v>
      </c>
      <c r="F86" s="63">
        <v>16</v>
      </c>
      <c r="G86" s="63"/>
      <c r="H86" s="65"/>
      <c r="I86" s="66">
        <v>4</v>
      </c>
      <c r="J86" s="63"/>
      <c r="K86" s="67"/>
      <c r="L86" s="67"/>
      <c r="M86" s="67"/>
      <c r="N86" s="67"/>
      <c r="O86" s="67"/>
      <c r="P86" s="67"/>
      <c r="Q86" s="68">
        <f>SUM(C86:P86)</f>
        <v>23</v>
      </c>
      <c r="R86" s="92">
        <f>AVERAGE(C86:P86)</f>
        <v>7.666666666666667</v>
      </c>
      <c r="S86" s="70"/>
      <c r="IS86"/>
      <c r="IT86"/>
      <c r="IU86"/>
      <c r="IV86"/>
    </row>
    <row r="87" spans="1:256" s="49" customFormat="1" ht="15" customHeight="1">
      <c r="A87" s="36">
        <v>2</v>
      </c>
      <c r="B87" s="37" t="s">
        <v>88</v>
      </c>
      <c r="C87" s="36"/>
      <c r="D87" s="36"/>
      <c r="E87" s="44"/>
      <c r="F87" s="36"/>
      <c r="G87" s="36">
        <v>14</v>
      </c>
      <c r="H87" s="65"/>
      <c r="I87" s="44">
        <v>13</v>
      </c>
      <c r="J87" s="36"/>
      <c r="K87" s="71"/>
      <c r="L87" s="71"/>
      <c r="M87" s="71"/>
      <c r="N87" s="71"/>
      <c r="O87" s="71"/>
      <c r="P87" s="71"/>
      <c r="Q87" s="46">
        <f>SUM(C87:P87)</f>
        <v>27</v>
      </c>
      <c r="R87" s="93">
        <f>AVERAGE(C87:P87)</f>
        <v>13.5</v>
      </c>
      <c r="S87" s="48"/>
      <c r="IS87"/>
      <c r="IT87"/>
      <c r="IU87"/>
      <c r="IV87"/>
    </row>
    <row r="88" spans="1:256" s="49" customFormat="1" ht="15" customHeight="1">
      <c r="A88" s="36">
        <v>3</v>
      </c>
      <c r="B88" s="37" t="s">
        <v>89</v>
      </c>
      <c r="C88" s="36"/>
      <c r="D88" s="36"/>
      <c r="E88" s="44">
        <v>2</v>
      </c>
      <c r="F88" s="36"/>
      <c r="G88" s="36"/>
      <c r="H88" s="65"/>
      <c r="I88" s="44"/>
      <c r="J88" s="36"/>
      <c r="K88" s="71"/>
      <c r="L88" s="71"/>
      <c r="M88" s="71"/>
      <c r="N88" s="71"/>
      <c r="O88" s="71"/>
      <c r="P88" s="71"/>
      <c r="Q88" s="46">
        <f>SUM(C88:P88)</f>
        <v>2</v>
      </c>
      <c r="R88" s="93">
        <f>AVERAGE(C88:P88)</f>
        <v>2</v>
      </c>
      <c r="S88" s="48"/>
      <c r="IS88"/>
      <c r="IT88"/>
      <c r="IU88"/>
      <c r="IV88"/>
    </row>
    <row r="89" spans="1:256" s="49" customFormat="1" ht="15" customHeight="1">
      <c r="A89" s="36">
        <v>4</v>
      </c>
      <c r="B89" s="37" t="s">
        <v>90</v>
      </c>
      <c r="C89" s="36"/>
      <c r="D89" s="36"/>
      <c r="E89" s="44">
        <v>11</v>
      </c>
      <c r="F89" s="36">
        <v>7</v>
      </c>
      <c r="G89" s="36">
        <v>5</v>
      </c>
      <c r="H89" s="65"/>
      <c r="I89" s="50">
        <v>10</v>
      </c>
      <c r="J89" s="72"/>
      <c r="K89" s="73"/>
      <c r="L89" s="73"/>
      <c r="M89" s="73"/>
      <c r="N89" s="73"/>
      <c r="O89" s="73"/>
      <c r="P89" s="73"/>
      <c r="Q89" s="46">
        <f>SUM(C89:P89)</f>
        <v>33</v>
      </c>
      <c r="R89" s="93">
        <f>AVERAGE(C89:P89)</f>
        <v>8.25</v>
      </c>
      <c r="S89" s="48"/>
      <c r="IS89"/>
      <c r="IT89"/>
      <c r="IU89"/>
      <c r="IV89"/>
    </row>
    <row r="90" spans="1:256" s="49" customFormat="1" ht="15" customHeight="1">
      <c r="A90" s="36">
        <v>5</v>
      </c>
      <c r="B90" s="37" t="s">
        <v>91</v>
      </c>
      <c r="C90" s="36"/>
      <c r="D90" s="36"/>
      <c r="E90" s="52"/>
      <c r="F90" s="36">
        <v>4</v>
      </c>
      <c r="G90" s="36"/>
      <c r="H90" s="65"/>
      <c r="I90" s="50"/>
      <c r="J90" s="72"/>
      <c r="K90" s="73"/>
      <c r="L90" s="73"/>
      <c r="M90" s="73"/>
      <c r="N90" s="73"/>
      <c r="O90" s="73"/>
      <c r="P90" s="73"/>
      <c r="Q90" s="46">
        <f>SUM(C90:P90)</f>
        <v>4</v>
      </c>
      <c r="R90" s="93">
        <f>AVERAGE(C90:P90)</f>
        <v>4</v>
      </c>
      <c r="S90" s="48"/>
      <c r="IS90"/>
      <c r="IT90"/>
      <c r="IU90"/>
      <c r="IV90"/>
    </row>
    <row r="91" spans="1:256" s="49" customFormat="1" ht="15" customHeight="1">
      <c r="A91" s="36">
        <v>6</v>
      </c>
      <c r="B91" s="37" t="s">
        <v>92</v>
      </c>
      <c r="C91" s="36"/>
      <c r="D91" s="36"/>
      <c r="E91" s="52">
        <v>13</v>
      </c>
      <c r="F91" s="36">
        <v>10</v>
      </c>
      <c r="G91" s="36">
        <v>19</v>
      </c>
      <c r="H91" s="65"/>
      <c r="I91" s="50">
        <v>6</v>
      </c>
      <c r="J91" s="72"/>
      <c r="K91" s="73"/>
      <c r="L91" s="73"/>
      <c r="M91" s="73"/>
      <c r="N91" s="73"/>
      <c r="O91" s="73"/>
      <c r="P91" s="73"/>
      <c r="Q91" s="46">
        <f>SUM(C91:P91)</f>
        <v>48</v>
      </c>
      <c r="R91" s="93">
        <f>AVERAGE(C91:P91)</f>
        <v>12</v>
      </c>
      <c r="S91" s="48"/>
      <c r="IS91"/>
      <c r="IT91"/>
      <c r="IU91"/>
      <c r="IV91"/>
    </row>
    <row r="92" spans="1:256" s="49" customFormat="1" ht="15" customHeight="1">
      <c r="A92" s="36">
        <v>7</v>
      </c>
      <c r="B92" s="37" t="s">
        <v>93</v>
      </c>
      <c r="C92" s="36"/>
      <c r="D92" s="36"/>
      <c r="E92" s="52"/>
      <c r="F92" s="36">
        <v>9</v>
      </c>
      <c r="G92" s="36">
        <v>5</v>
      </c>
      <c r="H92" s="65"/>
      <c r="I92" s="50">
        <v>7</v>
      </c>
      <c r="J92" s="72"/>
      <c r="K92" s="73"/>
      <c r="L92" s="73"/>
      <c r="M92" s="73"/>
      <c r="N92" s="73"/>
      <c r="O92" s="73"/>
      <c r="P92" s="73"/>
      <c r="Q92" s="46">
        <f>SUM(C92:P92)</f>
        <v>21</v>
      </c>
      <c r="R92" s="93">
        <f>AVERAGE(C92:P92)</f>
        <v>7</v>
      </c>
      <c r="S92" s="48"/>
      <c r="IS92"/>
      <c r="IT92"/>
      <c r="IU92"/>
      <c r="IV92"/>
    </row>
    <row r="93" spans="1:256" s="49" customFormat="1" ht="15" customHeight="1">
      <c r="A93" s="36">
        <v>8</v>
      </c>
      <c r="B93" s="37" t="s">
        <v>94</v>
      </c>
      <c r="C93" s="36"/>
      <c r="D93" s="36"/>
      <c r="E93" s="52">
        <v>10</v>
      </c>
      <c r="F93" s="36">
        <v>5</v>
      </c>
      <c r="G93" s="36">
        <v>2</v>
      </c>
      <c r="H93" s="65"/>
      <c r="I93" s="50"/>
      <c r="J93" s="72"/>
      <c r="K93" s="73"/>
      <c r="L93" s="73"/>
      <c r="M93" s="73"/>
      <c r="N93" s="73"/>
      <c r="O93" s="73"/>
      <c r="P93" s="73"/>
      <c r="Q93" s="46">
        <f>SUM(C93:P93)</f>
        <v>17</v>
      </c>
      <c r="R93" s="93">
        <f>AVERAGE(C93:P93)</f>
        <v>5.666666666666667</v>
      </c>
      <c r="S93" s="48"/>
      <c r="IS93"/>
      <c r="IT93"/>
      <c r="IU93"/>
      <c r="IV93"/>
    </row>
    <row r="94" spans="1:256" s="49" customFormat="1" ht="15" customHeight="1">
      <c r="A94" s="36">
        <v>9</v>
      </c>
      <c r="B94" s="37" t="s">
        <v>95</v>
      </c>
      <c r="C94" s="36"/>
      <c r="D94" s="36"/>
      <c r="E94" s="52"/>
      <c r="F94" s="36">
        <v>2</v>
      </c>
      <c r="G94" s="36"/>
      <c r="H94" s="65"/>
      <c r="I94" s="50"/>
      <c r="J94" s="72"/>
      <c r="K94" s="73"/>
      <c r="L94" s="73"/>
      <c r="M94" s="73"/>
      <c r="N94" s="73"/>
      <c r="O94" s="73"/>
      <c r="P94" s="73"/>
      <c r="Q94" s="46">
        <f>SUM(C94:P94)</f>
        <v>2</v>
      </c>
      <c r="R94" s="93">
        <f>AVERAGE(C94:P94)</f>
        <v>2</v>
      </c>
      <c r="S94" s="48"/>
      <c r="IS94"/>
      <c r="IT94"/>
      <c r="IU94"/>
      <c r="IV94"/>
    </row>
    <row r="95" spans="1:256" s="49" customFormat="1" ht="15" customHeight="1">
      <c r="A95" s="36">
        <v>10</v>
      </c>
      <c r="B95" s="37" t="s">
        <v>96</v>
      </c>
      <c r="C95" s="36"/>
      <c r="D95" s="36"/>
      <c r="E95" s="52"/>
      <c r="F95" s="36"/>
      <c r="G95" s="36"/>
      <c r="H95" s="65"/>
      <c r="I95" s="50"/>
      <c r="J95" s="72"/>
      <c r="K95" s="73"/>
      <c r="L95" s="73"/>
      <c r="M95" s="73"/>
      <c r="N95" s="73"/>
      <c r="O95" s="73"/>
      <c r="P95" s="73"/>
      <c r="Q95" s="46">
        <f>SUM(C95:P95)</f>
        <v>0</v>
      </c>
      <c r="R95" s="93"/>
      <c r="S95" s="48"/>
      <c r="IS95"/>
      <c r="IT95"/>
      <c r="IU95"/>
      <c r="IV95"/>
    </row>
    <row r="96" spans="1:256" s="49" customFormat="1" ht="15" customHeight="1">
      <c r="A96" s="36">
        <v>11</v>
      </c>
      <c r="B96" s="37" t="s">
        <v>97</v>
      </c>
      <c r="C96" s="36"/>
      <c r="D96" s="36"/>
      <c r="E96" s="52"/>
      <c r="F96" s="36"/>
      <c r="G96" s="36">
        <v>14</v>
      </c>
      <c r="H96" s="65"/>
      <c r="I96" s="50"/>
      <c r="J96" s="72"/>
      <c r="K96" s="73"/>
      <c r="L96" s="73"/>
      <c r="M96" s="73"/>
      <c r="N96" s="73"/>
      <c r="O96" s="73"/>
      <c r="P96" s="73"/>
      <c r="Q96" s="46">
        <f>SUM(C96:P96)</f>
        <v>14</v>
      </c>
      <c r="R96" s="93">
        <f>AVERAGE(C96:P96)</f>
        <v>14</v>
      </c>
      <c r="S96" s="48"/>
      <c r="IS96"/>
      <c r="IT96"/>
      <c r="IU96"/>
      <c r="IV96"/>
    </row>
    <row r="97" spans="1:256" s="49" customFormat="1" ht="15" customHeight="1">
      <c r="A97" s="36">
        <v>12</v>
      </c>
      <c r="B97" s="37" t="s">
        <v>98</v>
      </c>
      <c r="C97" s="36"/>
      <c r="D97" s="36"/>
      <c r="E97" s="44"/>
      <c r="F97" s="36"/>
      <c r="G97" s="36">
        <v>6</v>
      </c>
      <c r="H97" s="65"/>
      <c r="I97" s="50"/>
      <c r="J97" s="72"/>
      <c r="K97" s="73"/>
      <c r="L97" s="73"/>
      <c r="M97" s="73"/>
      <c r="N97" s="73"/>
      <c r="O97" s="73"/>
      <c r="P97" s="73"/>
      <c r="Q97" s="46">
        <f>SUM(C97:P97)</f>
        <v>6</v>
      </c>
      <c r="R97" s="93">
        <f>AVERAGE(C97:P97)</f>
        <v>6</v>
      </c>
      <c r="S97" s="48"/>
      <c r="IS97"/>
      <c r="IT97"/>
      <c r="IU97"/>
      <c r="IV97"/>
    </row>
    <row r="98" spans="1:256" s="49" customFormat="1" ht="15" customHeight="1">
      <c r="A98" s="36">
        <v>13</v>
      </c>
      <c r="B98" s="37" t="s">
        <v>99</v>
      </c>
      <c r="C98" s="36"/>
      <c r="D98" s="36"/>
      <c r="E98" s="44">
        <v>14</v>
      </c>
      <c r="F98" s="36">
        <v>20</v>
      </c>
      <c r="G98" s="44">
        <v>4</v>
      </c>
      <c r="H98" s="65"/>
      <c r="I98" s="52">
        <v>14</v>
      </c>
      <c r="J98" s="72"/>
      <c r="K98" s="73"/>
      <c r="L98" s="73"/>
      <c r="M98" s="73"/>
      <c r="N98" s="73"/>
      <c r="O98" s="73"/>
      <c r="P98" s="73"/>
      <c r="Q98" s="46">
        <f>SUM(C98:P98)</f>
        <v>52</v>
      </c>
      <c r="R98" s="93">
        <f>AVERAGE(C98:P98)</f>
        <v>13</v>
      </c>
      <c r="S98" s="48"/>
      <c r="IS98"/>
      <c r="IT98"/>
      <c r="IU98"/>
      <c r="IV98"/>
    </row>
    <row r="99" spans="1:256" s="49" customFormat="1" ht="15" customHeight="1">
      <c r="A99" s="36">
        <v>14</v>
      </c>
      <c r="B99" s="37" t="s">
        <v>100</v>
      </c>
      <c r="C99" s="36"/>
      <c r="D99" s="44"/>
      <c r="E99" s="36">
        <v>26</v>
      </c>
      <c r="F99" s="44">
        <v>13</v>
      </c>
      <c r="G99" s="36">
        <v>17</v>
      </c>
      <c r="H99" s="65"/>
      <c r="I99" s="52">
        <v>15</v>
      </c>
      <c r="J99" s="72"/>
      <c r="K99" s="73"/>
      <c r="L99" s="73"/>
      <c r="M99" s="73"/>
      <c r="N99" s="73"/>
      <c r="O99" s="73"/>
      <c r="P99" s="73"/>
      <c r="Q99" s="46">
        <f>SUM(C99:P99)</f>
        <v>71</v>
      </c>
      <c r="R99" s="93">
        <f>AVERAGE(C99:P99)</f>
        <v>17.75</v>
      </c>
      <c r="S99" s="48"/>
      <c r="IS99"/>
      <c r="IT99"/>
      <c r="IU99"/>
      <c r="IV99"/>
    </row>
    <row r="100" spans="2:256" s="49" customFormat="1" ht="15">
      <c r="B100" s="54" t="s">
        <v>4</v>
      </c>
      <c r="C100" s="56">
        <f>SUM(C86:C99)</f>
        <v>0</v>
      </c>
      <c r="D100" s="56">
        <f>SUM(D86:D99)</f>
        <v>0</v>
      </c>
      <c r="E100" s="56">
        <f>SUM(E86:E99)</f>
        <v>79</v>
      </c>
      <c r="F100" s="56">
        <f>SUM(F86:F99)</f>
        <v>86</v>
      </c>
      <c r="G100" s="56">
        <f>SUM(G86:G99)</f>
        <v>86</v>
      </c>
      <c r="H100" s="56">
        <f>SUM(H86:H99)</f>
        <v>0</v>
      </c>
      <c r="I100" s="56">
        <f>SUM(I86:I99)</f>
        <v>69</v>
      </c>
      <c r="J100" s="56">
        <f>SUM(J86:J99)</f>
        <v>0</v>
      </c>
      <c r="K100" s="56">
        <f>SUM(K86:K99)</f>
        <v>0</v>
      </c>
      <c r="L100" s="56">
        <f>SUM(L86:L99)</f>
        <v>0</v>
      </c>
      <c r="M100" s="56">
        <f>SUM(M86:M99)</f>
        <v>0</v>
      </c>
      <c r="N100" s="56"/>
      <c r="O100" s="56"/>
      <c r="P100" s="56"/>
      <c r="Q100" s="68">
        <f>SUM(C100:P100)</f>
        <v>320</v>
      </c>
      <c r="R100" s="57">
        <f>Q100/4</f>
        <v>80</v>
      </c>
      <c r="S100" s="58"/>
      <c r="IS100"/>
      <c r="IT100"/>
      <c r="IU100"/>
      <c r="IV100"/>
    </row>
    <row r="101" spans="1:19" ht="33" customHeight="1">
      <c r="A101" s="25">
        <v>7</v>
      </c>
      <c r="B101" s="26" t="s">
        <v>13</v>
      </c>
      <c r="C101" s="13">
        <v>1</v>
      </c>
      <c r="D101" s="14">
        <v>2</v>
      </c>
      <c r="E101" s="13">
        <v>3</v>
      </c>
      <c r="F101" s="14">
        <v>4</v>
      </c>
      <c r="G101" s="13">
        <v>5</v>
      </c>
      <c r="H101" s="14">
        <v>6</v>
      </c>
      <c r="I101" s="13">
        <v>7</v>
      </c>
      <c r="J101" s="15">
        <v>8</v>
      </c>
      <c r="K101" s="13">
        <v>9</v>
      </c>
      <c r="L101" s="13">
        <v>10</v>
      </c>
      <c r="M101" s="13">
        <v>11</v>
      </c>
      <c r="N101" s="27">
        <v>12</v>
      </c>
      <c r="O101" s="27">
        <v>13</v>
      </c>
      <c r="P101" s="27">
        <v>14</v>
      </c>
      <c r="Q101" s="61" t="s">
        <v>4</v>
      </c>
      <c r="R101" s="79" t="s">
        <v>5</v>
      </c>
      <c r="S101" s="16" t="s">
        <v>6</v>
      </c>
    </row>
    <row r="102" spans="1:256" s="49" customFormat="1" ht="15" customHeight="1">
      <c r="A102" s="63">
        <v>1</v>
      </c>
      <c r="B102" s="64" t="s">
        <v>101</v>
      </c>
      <c r="C102" s="63"/>
      <c r="D102" s="63">
        <v>8</v>
      </c>
      <c r="E102" s="63">
        <v>13</v>
      </c>
      <c r="F102" s="63">
        <v>10</v>
      </c>
      <c r="G102" s="63">
        <v>10</v>
      </c>
      <c r="H102" s="63">
        <v>11</v>
      </c>
      <c r="I102" s="65"/>
      <c r="J102" s="63"/>
      <c r="K102" s="29"/>
      <c r="L102" s="29"/>
      <c r="M102" s="29"/>
      <c r="N102" s="29"/>
      <c r="O102" s="29"/>
      <c r="P102" s="29"/>
      <c r="Q102" s="68">
        <f>SUM(C102:P102)</f>
        <v>52</v>
      </c>
      <c r="R102" s="69">
        <f>AVERAGE(C102:P102)</f>
        <v>10.4</v>
      </c>
      <c r="S102" s="70"/>
      <c r="IS102"/>
      <c r="IT102"/>
      <c r="IU102"/>
      <c r="IV102"/>
    </row>
    <row r="103" spans="1:256" s="49" customFormat="1" ht="15" customHeight="1">
      <c r="A103" s="36">
        <v>2</v>
      </c>
      <c r="B103" s="37" t="s">
        <v>102</v>
      </c>
      <c r="C103" s="36"/>
      <c r="D103" s="36">
        <v>5</v>
      </c>
      <c r="E103" s="36">
        <v>8</v>
      </c>
      <c r="F103" s="36">
        <v>2</v>
      </c>
      <c r="G103" s="36">
        <v>6</v>
      </c>
      <c r="H103" s="36"/>
      <c r="I103" s="65"/>
      <c r="J103" s="36"/>
      <c r="K103" s="94"/>
      <c r="L103" s="94"/>
      <c r="M103" s="94"/>
      <c r="N103" s="94"/>
      <c r="O103" s="94"/>
      <c r="P103" s="94"/>
      <c r="Q103" s="46">
        <f>SUM(C103:P103)</f>
        <v>21</v>
      </c>
      <c r="R103" s="47">
        <f>AVERAGE(C103:P103)</f>
        <v>5.25</v>
      </c>
      <c r="S103" s="48"/>
      <c r="IS103"/>
      <c r="IT103"/>
      <c r="IU103"/>
      <c r="IV103"/>
    </row>
    <row r="104" spans="1:256" s="49" customFormat="1" ht="15" customHeight="1">
      <c r="A104" s="36">
        <v>3</v>
      </c>
      <c r="B104" s="37" t="s">
        <v>103</v>
      </c>
      <c r="C104" s="36"/>
      <c r="D104" s="36">
        <v>2</v>
      </c>
      <c r="E104" s="36">
        <v>2</v>
      </c>
      <c r="F104" s="36"/>
      <c r="G104" s="36"/>
      <c r="H104" s="36"/>
      <c r="I104" s="65"/>
      <c r="J104" s="36"/>
      <c r="K104" s="94"/>
      <c r="L104" s="94"/>
      <c r="M104" s="94"/>
      <c r="N104" s="94"/>
      <c r="O104" s="94"/>
      <c r="P104" s="94"/>
      <c r="Q104" s="46">
        <f>SUM(C104:P104)</f>
        <v>4</v>
      </c>
      <c r="R104" s="47">
        <f>AVERAGE(C104:P104)</f>
        <v>2</v>
      </c>
      <c r="S104" s="48"/>
      <c r="T104" s="49" t="s">
        <v>104</v>
      </c>
      <c r="IS104"/>
      <c r="IT104"/>
      <c r="IU104"/>
      <c r="IV104"/>
    </row>
    <row r="105" spans="1:256" s="49" customFormat="1" ht="15" customHeight="1">
      <c r="A105" s="36">
        <v>4</v>
      </c>
      <c r="B105" s="37" t="s">
        <v>105</v>
      </c>
      <c r="C105" s="36"/>
      <c r="D105" s="36"/>
      <c r="E105" s="36"/>
      <c r="F105" s="36"/>
      <c r="G105" s="36"/>
      <c r="H105" s="36"/>
      <c r="I105" s="65"/>
      <c r="J105" s="36"/>
      <c r="K105" s="94"/>
      <c r="L105" s="94"/>
      <c r="M105" s="94"/>
      <c r="N105" s="94"/>
      <c r="O105" s="94"/>
      <c r="P105" s="94"/>
      <c r="Q105" s="46"/>
      <c r="R105" s="47"/>
      <c r="S105" s="48"/>
      <c r="IS105"/>
      <c r="IT105"/>
      <c r="IU105"/>
      <c r="IV105"/>
    </row>
    <row r="106" spans="1:256" s="49" customFormat="1" ht="15" customHeight="1">
      <c r="A106" s="36">
        <v>5</v>
      </c>
      <c r="B106" s="37" t="s">
        <v>106</v>
      </c>
      <c r="C106" s="36"/>
      <c r="D106" s="72">
        <v>13</v>
      </c>
      <c r="E106" s="36">
        <v>8</v>
      </c>
      <c r="F106" s="36">
        <v>9</v>
      </c>
      <c r="G106" s="36">
        <v>10</v>
      </c>
      <c r="H106" s="72">
        <v>7</v>
      </c>
      <c r="I106" s="65"/>
      <c r="J106" s="36"/>
      <c r="K106" s="94"/>
      <c r="L106" s="94"/>
      <c r="M106" s="94"/>
      <c r="N106" s="94"/>
      <c r="O106" s="94"/>
      <c r="P106" s="94"/>
      <c r="Q106" s="46">
        <f>SUM(C106:P106)</f>
        <v>47</v>
      </c>
      <c r="R106" s="47">
        <f>AVERAGE(C106:P106)</f>
        <v>9.4</v>
      </c>
      <c r="S106" s="48"/>
      <c r="IS106"/>
      <c r="IT106"/>
      <c r="IU106"/>
      <c r="IV106"/>
    </row>
    <row r="107" spans="1:256" s="49" customFormat="1" ht="15" customHeight="1">
      <c r="A107" s="36">
        <v>6</v>
      </c>
      <c r="B107" s="51" t="s">
        <v>107</v>
      </c>
      <c r="C107" s="36"/>
      <c r="D107" s="72"/>
      <c r="E107" s="36">
        <v>23</v>
      </c>
      <c r="F107" s="36">
        <v>35</v>
      </c>
      <c r="G107" s="36">
        <v>16</v>
      </c>
      <c r="H107" s="72">
        <v>30</v>
      </c>
      <c r="I107" s="65"/>
      <c r="J107" s="36"/>
      <c r="K107" s="94"/>
      <c r="L107" s="94"/>
      <c r="M107" s="94"/>
      <c r="N107" s="94"/>
      <c r="O107" s="94"/>
      <c r="P107" s="94"/>
      <c r="Q107" s="46">
        <f>SUM(C107:P107)</f>
        <v>104</v>
      </c>
      <c r="R107" s="47">
        <f>AVERAGE(C107:P107)</f>
        <v>26</v>
      </c>
      <c r="S107" s="48" t="s">
        <v>108</v>
      </c>
      <c r="IS107"/>
      <c r="IT107"/>
      <c r="IU107"/>
      <c r="IV107"/>
    </row>
    <row r="108" spans="1:256" s="49" customFormat="1" ht="15" customHeight="1">
      <c r="A108" s="36">
        <v>7</v>
      </c>
      <c r="B108" s="51" t="s">
        <v>109</v>
      </c>
      <c r="C108" s="36"/>
      <c r="D108" s="72"/>
      <c r="E108" s="36"/>
      <c r="F108" s="36">
        <v>3</v>
      </c>
      <c r="G108" s="36"/>
      <c r="H108" s="72"/>
      <c r="I108" s="65"/>
      <c r="J108" s="36"/>
      <c r="K108" s="94"/>
      <c r="L108" s="94"/>
      <c r="M108" s="94"/>
      <c r="N108" s="94"/>
      <c r="O108" s="94"/>
      <c r="P108" s="94"/>
      <c r="Q108" s="46">
        <f>SUM(C108:P108)</f>
        <v>3</v>
      </c>
      <c r="R108" s="47">
        <f>AVERAGE(C108:P108)</f>
        <v>3</v>
      </c>
      <c r="S108" s="48"/>
      <c r="IS108"/>
      <c r="IT108"/>
      <c r="IU108"/>
      <c r="IV108"/>
    </row>
    <row r="109" spans="1:256" s="49" customFormat="1" ht="15" customHeight="1">
      <c r="A109" s="36">
        <v>8</v>
      </c>
      <c r="B109" s="51" t="s">
        <v>110</v>
      </c>
      <c r="C109" s="36"/>
      <c r="D109" s="72">
        <v>13</v>
      </c>
      <c r="E109" s="36">
        <v>7</v>
      </c>
      <c r="F109" s="36">
        <v>8</v>
      </c>
      <c r="G109" s="36">
        <v>14</v>
      </c>
      <c r="H109" s="72">
        <v>9</v>
      </c>
      <c r="I109" s="65"/>
      <c r="J109" s="36"/>
      <c r="K109" s="94"/>
      <c r="L109" s="94"/>
      <c r="M109" s="94"/>
      <c r="N109" s="94"/>
      <c r="O109" s="94"/>
      <c r="P109" s="94"/>
      <c r="Q109" s="46">
        <f>SUM(C109:P109)</f>
        <v>51</v>
      </c>
      <c r="R109" s="47">
        <f>AVERAGE(C109:P109)</f>
        <v>10.2</v>
      </c>
      <c r="S109" s="48"/>
      <c r="IS109"/>
      <c r="IT109"/>
      <c r="IU109"/>
      <c r="IV109"/>
    </row>
    <row r="110" spans="1:256" s="49" customFormat="1" ht="15" customHeight="1">
      <c r="A110" s="36">
        <v>9</v>
      </c>
      <c r="B110" s="51" t="s">
        <v>111</v>
      </c>
      <c r="C110" s="36"/>
      <c r="D110" s="72">
        <v>2</v>
      </c>
      <c r="E110" s="36"/>
      <c r="F110" s="36"/>
      <c r="G110" s="36"/>
      <c r="H110" s="72"/>
      <c r="I110" s="65"/>
      <c r="J110" s="36"/>
      <c r="K110" s="94"/>
      <c r="L110" s="94"/>
      <c r="M110" s="94"/>
      <c r="N110" s="94"/>
      <c r="O110" s="94"/>
      <c r="P110" s="94"/>
      <c r="Q110" s="46">
        <f>SUM(C110:P110)</f>
        <v>2</v>
      </c>
      <c r="R110" s="47">
        <f>AVERAGE(C110:P110)</f>
        <v>2</v>
      </c>
      <c r="S110" s="48"/>
      <c r="IS110"/>
      <c r="IT110"/>
      <c r="IU110"/>
      <c r="IV110"/>
    </row>
    <row r="111" spans="1:256" s="49" customFormat="1" ht="15" customHeight="1">
      <c r="A111" s="36">
        <v>10</v>
      </c>
      <c r="B111" s="51" t="s">
        <v>112</v>
      </c>
      <c r="C111" s="36"/>
      <c r="D111" s="72">
        <v>17</v>
      </c>
      <c r="E111" s="36">
        <v>4</v>
      </c>
      <c r="F111" s="36">
        <v>11</v>
      </c>
      <c r="G111" s="36">
        <v>6</v>
      </c>
      <c r="H111" s="72">
        <v>5</v>
      </c>
      <c r="I111" s="65"/>
      <c r="J111" s="36"/>
      <c r="K111" s="94"/>
      <c r="L111" s="94"/>
      <c r="M111" s="94"/>
      <c r="N111" s="94"/>
      <c r="O111" s="94"/>
      <c r="P111" s="94"/>
      <c r="Q111" s="46">
        <f>SUM(C111:P111)</f>
        <v>43</v>
      </c>
      <c r="R111" s="47">
        <f>AVERAGE(C111:P111)</f>
        <v>8.6</v>
      </c>
      <c r="S111" s="48"/>
      <c r="IS111"/>
      <c r="IT111"/>
      <c r="IU111"/>
      <c r="IV111"/>
    </row>
    <row r="112" spans="1:256" s="49" customFormat="1" ht="15" customHeight="1">
      <c r="A112" s="36">
        <v>11</v>
      </c>
      <c r="B112" s="51" t="s">
        <v>113</v>
      </c>
      <c r="C112" s="36"/>
      <c r="D112" s="72">
        <v>15</v>
      </c>
      <c r="E112" s="36">
        <v>11</v>
      </c>
      <c r="F112" s="36">
        <v>10</v>
      </c>
      <c r="G112" s="36">
        <v>17</v>
      </c>
      <c r="H112" s="72">
        <v>14</v>
      </c>
      <c r="I112" s="65"/>
      <c r="J112" s="36"/>
      <c r="K112" s="94"/>
      <c r="L112" s="94"/>
      <c r="M112" s="94"/>
      <c r="N112" s="94"/>
      <c r="O112" s="94"/>
      <c r="P112" s="94"/>
      <c r="Q112" s="46">
        <f>SUM(C112:P112)</f>
        <v>67</v>
      </c>
      <c r="R112" s="47">
        <f>AVERAGE(C112:P112)</f>
        <v>13.4</v>
      </c>
      <c r="S112" s="48"/>
      <c r="IS112"/>
      <c r="IT112"/>
      <c r="IU112"/>
      <c r="IV112"/>
    </row>
    <row r="113" spans="1:256" s="49" customFormat="1" ht="15" customHeight="1">
      <c r="A113" s="36">
        <v>12</v>
      </c>
      <c r="B113" s="51" t="s">
        <v>114</v>
      </c>
      <c r="C113" s="36"/>
      <c r="D113" s="72">
        <v>4</v>
      </c>
      <c r="E113" s="36"/>
      <c r="F113" s="36">
        <v>1</v>
      </c>
      <c r="G113" s="36"/>
      <c r="H113" s="72">
        <v>2</v>
      </c>
      <c r="I113" s="65"/>
      <c r="J113" s="36"/>
      <c r="K113" s="94"/>
      <c r="L113" s="94"/>
      <c r="M113" s="94"/>
      <c r="N113" s="94"/>
      <c r="O113" s="94"/>
      <c r="P113" s="94"/>
      <c r="Q113" s="46">
        <f>SUM(C113:P113)</f>
        <v>7</v>
      </c>
      <c r="R113" s="47">
        <f>AVERAGE(C113:P113)</f>
        <v>2.3333333333333335</v>
      </c>
      <c r="S113" s="48"/>
      <c r="IS113"/>
      <c r="IT113"/>
      <c r="IU113"/>
      <c r="IV113"/>
    </row>
    <row r="114" spans="1:256" s="49" customFormat="1" ht="15" customHeight="1">
      <c r="A114" s="36">
        <v>13</v>
      </c>
      <c r="B114" s="51" t="s">
        <v>115</v>
      </c>
      <c r="C114" s="36"/>
      <c r="D114" s="72">
        <v>8</v>
      </c>
      <c r="E114" s="36">
        <v>4</v>
      </c>
      <c r="F114" s="36">
        <v>6</v>
      </c>
      <c r="G114" s="36"/>
      <c r="H114" s="72"/>
      <c r="I114" s="65"/>
      <c r="J114" s="36"/>
      <c r="K114" s="94"/>
      <c r="L114" s="94"/>
      <c r="M114" s="94"/>
      <c r="N114" s="94"/>
      <c r="O114" s="94"/>
      <c r="P114" s="94"/>
      <c r="Q114" s="46">
        <f>SUM(C114:P114)</f>
        <v>18</v>
      </c>
      <c r="R114" s="47">
        <f>AVERAGE(C114:P114)</f>
        <v>6</v>
      </c>
      <c r="S114" s="48"/>
      <c r="IS114"/>
      <c r="IT114"/>
      <c r="IU114"/>
      <c r="IV114"/>
    </row>
    <row r="115" spans="1:256" s="49" customFormat="1" ht="15" customHeight="1">
      <c r="A115" s="36">
        <v>14</v>
      </c>
      <c r="B115" s="51" t="s">
        <v>116</v>
      </c>
      <c r="C115" s="36"/>
      <c r="D115" s="72"/>
      <c r="E115" s="36"/>
      <c r="F115" s="36"/>
      <c r="G115" s="36"/>
      <c r="H115" s="72"/>
      <c r="I115" s="65"/>
      <c r="J115" s="36"/>
      <c r="K115" s="94"/>
      <c r="L115" s="94"/>
      <c r="M115" s="94"/>
      <c r="N115" s="94"/>
      <c r="O115" s="94"/>
      <c r="P115" s="94"/>
      <c r="Q115" s="46">
        <f>SUM(C115:P115)</f>
        <v>0</v>
      </c>
      <c r="R115" s="47"/>
      <c r="S115" s="48"/>
      <c r="IS115"/>
      <c r="IT115"/>
      <c r="IU115"/>
      <c r="IV115"/>
    </row>
    <row r="116" spans="1:256" s="49" customFormat="1" ht="15">
      <c r="A116" s="53"/>
      <c r="B116" s="54" t="s">
        <v>4</v>
      </c>
      <c r="C116" s="56">
        <f>SUM(C102:C115)</f>
        <v>0</v>
      </c>
      <c r="D116" s="56">
        <f>SUM(D102:D115)</f>
        <v>87</v>
      </c>
      <c r="E116" s="56">
        <f>SUM(E102:E115)</f>
        <v>80</v>
      </c>
      <c r="F116" s="56">
        <f>SUM(F102:F115)</f>
        <v>95</v>
      </c>
      <c r="G116" s="56">
        <f>SUM(G102:G115)</f>
        <v>79</v>
      </c>
      <c r="H116" s="56">
        <f>SUM(H102:H115)</f>
        <v>78</v>
      </c>
      <c r="I116" s="56">
        <f>SUM(I102:I115)</f>
        <v>0</v>
      </c>
      <c r="J116" s="56">
        <f>SUM(J102:J115)</f>
        <v>0</v>
      </c>
      <c r="K116" s="56">
        <f>SUM(K102:K115)</f>
        <v>0</v>
      </c>
      <c r="L116" s="56">
        <f>SUM(L102:L115)</f>
        <v>0</v>
      </c>
      <c r="M116" s="56">
        <f>SUM(M102:M115)</f>
        <v>0</v>
      </c>
      <c r="N116" s="56"/>
      <c r="O116" s="56"/>
      <c r="P116" s="56"/>
      <c r="Q116" s="68">
        <f>SUM(C116:P116)</f>
        <v>419</v>
      </c>
      <c r="R116" s="57">
        <f>Q116/5</f>
        <v>83.8</v>
      </c>
      <c r="S116" s="58"/>
      <c r="IS116"/>
      <c r="IT116"/>
      <c r="IU116"/>
      <c r="IV116"/>
    </row>
    <row r="117" spans="1:256" s="28" customFormat="1" ht="29.25">
      <c r="A117" s="25">
        <v>8</v>
      </c>
      <c r="B117" s="26" t="s">
        <v>14</v>
      </c>
      <c r="C117" s="13">
        <v>1</v>
      </c>
      <c r="D117" s="14">
        <v>2</v>
      </c>
      <c r="E117" s="13">
        <v>3</v>
      </c>
      <c r="F117" s="14">
        <v>4</v>
      </c>
      <c r="G117" s="13">
        <v>5</v>
      </c>
      <c r="H117" s="14">
        <v>6</v>
      </c>
      <c r="I117" s="13">
        <v>7</v>
      </c>
      <c r="J117" s="15">
        <v>8</v>
      </c>
      <c r="K117" s="13">
        <v>9</v>
      </c>
      <c r="L117" s="13">
        <v>10</v>
      </c>
      <c r="M117" s="13">
        <v>11</v>
      </c>
      <c r="N117" s="27">
        <v>12</v>
      </c>
      <c r="O117" s="27">
        <v>13</v>
      </c>
      <c r="P117" s="27">
        <v>14</v>
      </c>
      <c r="Q117" s="61" t="s">
        <v>4</v>
      </c>
      <c r="R117" s="79" t="s">
        <v>5</v>
      </c>
      <c r="S117" s="16" t="s">
        <v>6</v>
      </c>
      <c r="IS117"/>
      <c r="IT117"/>
      <c r="IU117"/>
      <c r="IV117"/>
    </row>
    <row r="118" spans="1:256" s="49" customFormat="1" ht="15" customHeight="1">
      <c r="A118" s="63">
        <v>1</v>
      </c>
      <c r="B118" s="64" t="s">
        <v>117</v>
      </c>
      <c r="C118" s="63"/>
      <c r="D118" s="63"/>
      <c r="E118" s="66"/>
      <c r="F118" s="63"/>
      <c r="G118" s="63"/>
      <c r="H118" s="63"/>
      <c r="I118" s="63"/>
      <c r="J118" s="65"/>
      <c r="K118" s="29">
        <v>19</v>
      </c>
      <c r="L118" s="29"/>
      <c r="M118" s="29"/>
      <c r="N118" s="29"/>
      <c r="O118" s="29"/>
      <c r="P118" s="29"/>
      <c r="Q118" s="68">
        <f>SUM(C118:P118)</f>
        <v>19</v>
      </c>
      <c r="R118" s="69">
        <f>AVERAGE(C118:P118)</f>
        <v>19</v>
      </c>
      <c r="S118" s="70"/>
      <c r="IS118"/>
      <c r="IT118"/>
      <c r="IU118"/>
      <c r="IV118"/>
    </row>
    <row r="119" spans="1:256" s="49" customFormat="1" ht="15" customHeight="1">
      <c r="A119" s="36">
        <v>2</v>
      </c>
      <c r="B119" s="37" t="s">
        <v>118</v>
      </c>
      <c r="C119" s="36"/>
      <c r="D119" s="36"/>
      <c r="E119" s="44"/>
      <c r="F119" s="36"/>
      <c r="G119" s="36"/>
      <c r="H119" s="36"/>
      <c r="I119" s="36"/>
      <c r="J119" s="65"/>
      <c r="K119" s="94">
        <v>18</v>
      </c>
      <c r="L119" s="94">
        <v>36</v>
      </c>
      <c r="M119" s="94">
        <v>33</v>
      </c>
      <c r="N119" s="94">
        <v>10</v>
      </c>
      <c r="O119" s="94"/>
      <c r="P119" s="94"/>
      <c r="Q119" s="46">
        <f>SUM(C119:P119)</f>
        <v>97</v>
      </c>
      <c r="R119" s="47">
        <f>AVERAGE(C119:P119)</f>
        <v>24.25</v>
      </c>
      <c r="S119" s="48"/>
      <c r="IS119"/>
      <c r="IT119"/>
      <c r="IU119"/>
      <c r="IV119"/>
    </row>
    <row r="120" spans="1:256" s="49" customFormat="1" ht="15" customHeight="1">
      <c r="A120" s="36">
        <v>3</v>
      </c>
      <c r="B120" s="37" t="s">
        <v>119</v>
      </c>
      <c r="C120" s="36"/>
      <c r="D120" s="36"/>
      <c r="E120" s="44"/>
      <c r="F120" s="36"/>
      <c r="G120" s="36"/>
      <c r="H120" s="36"/>
      <c r="I120" s="36"/>
      <c r="J120" s="65"/>
      <c r="K120" s="94"/>
      <c r="L120" s="94">
        <v>4</v>
      </c>
      <c r="M120" s="94"/>
      <c r="N120" s="94"/>
      <c r="O120" s="94"/>
      <c r="P120" s="94"/>
      <c r="Q120" s="46">
        <f>SUM(C120:P120)</f>
        <v>4</v>
      </c>
      <c r="R120" s="47">
        <f>AVERAGE(C120:P120)</f>
        <v>4</v>
      </c>
      <c r="S120" s="48"/>
      <c r="T120" s="49" t="s">
        <v>104</v>
      </c>
      <c r="IS120"/>
      <c r="IT120"/>
      <c r="IU120"/>
      <c r="IV120"/>
    </row>
    <row r="121" spans="1:256" s="49" customFormat="1" ht="15" customHeight="1">
      <c r="A121" s="36">
        <v>4</v>
      </c>
      <c r="B121" s="37" t="s">
        <v>120</v>
      </c>
      <c r="C121" s="36"/>
      <c r="D121" s="36"/>
      <c r="E121" s="44"/>
      <c r="F121" s="36"/>
      <c r="G121" s="36"/>
      <c r="H121" s="72"/>
      <c r="I121" s="72"/>
      <c r="J121" s="65"/>
      <c r="K121" s="94"/>
      <c r="L121" s="94"/>
      <c r="M121" s="94"/>
      <c r="N121" s="94"/>
      <c r="O121" s="94"/>
      <c r="P121" s="94"/>
      <c r="Q121" s="46">
        <f>SUM(C121:P121)</f>
        <v>0</v>
      </c>
      <c r="R121" s="47"/>
      <c r="S121" s="48"/>
      <c r="IS121"/>
      <c r="IT121"/>
      <c r="IU121"/>
      <c r="IV121"/>
    </row>
    <row r="122" spans="1:256" s="49" customFormat="1" ht="15" customHeight="1">
      <c r="A122" s="36">
        <v>5</v>
      </c>
      <c r="B122" s="37" t="s">
        <v>121</v>
      </c>
      <c r="C122" s="36"/>
      <c r="D122" s="72"/>
      <c r="E122" s="44"/>
      <c r="F122" s="36"/>
      <c r="G122" s="36"/>
      <c r="H122" s="72"/>
      <c r="I122" s="72"/>
      <c r="J122" s="65"/>
      <c r="K122" s="94">
        <v>2</v>
      </c>
      <c r="L122" s="94"/>
      <c r="M122" s="94">
        <v>6</v>
      </c>
      <c r="N122" s="94"/>
      <c r="O122" s="94"/>
      <c r="P122" s="94"/>
      <c r="Q122" s="46">
        <f>SUM(C122:P122)</f>
        <v>8</v>
      </c>
      <c r="R122" s="47">
        <f>AVERAGE(C122:P122)</f>
        <v>4</v>
      </c>
      <c r="S122" s="48"/>
      <c r="IS122"/>
      <c r="IT122"/>
      <c r="IU122"/>
      <c r="IV122"/>
    </row>
    <row r="123" spans="1:256" s="49" customFormat="1" ht="15" customHeight="1">
      <c r="A123" s="36">
        <v>6</v>
      </c>
      <c r="B123" s="51" t="s">
        <v>122</v>
      </c>
      <c r="C123" s="36"/>
      <c r="D123" s="72"/>
      <c r="E123" s="44"/>
      <c r="F123" s="36"/>
      <c r="G123" s="36"/>
      <c r="H123" s="72"/>
      <c r="I123" s="72"/>
      <c r="J123" s="65"/>
      <c r="K123" s="94"/>
      <c r="L123" s="94"/>
      <c r="M123" s="94"/>
      <c r="N123" s="94"/>
      <c r="O123" s="94"/>
      <c r="P123" s="94"/>
      <c r="Q123" s="46">
        <f>SUM(C123:P123)</f>
        <v>0</v>
      </c>
      <c r="R123" s="47"/>
      <c r="S123" s="48"/>
      <c r="IS123"/>
      <c r="IT123"/>
      <c r="IU123"/>
      <c r="IV123"/>
    </row>
    <row r="124" spans="1:256" s="49" customFormat="1" ht="15" customHeight="1">
      <c r="A124" s="36">
        <v>7</v>
      </c>
      <c r="B124" s="51" t="s">
        <v>123</v>
      </c>
      <c r="C124" s="36"/>
      <c r="D124" s="36"/>
      <c r="E124" s="44"/>
      <c r="F124" s="36"/>
      <c r="G124" s="36"/>
      <c r="H124" s="72"/>
      <c r="I124" s="72"/>
      <c r="J124" s="65"/>
      <c r="K124" s="94"/>
      <c r="L124" s="94">
        <v>2</v>
      </c>
      <c r="M124" s="94"/>
      <c r="N124" s="94"/>
      <c r="O124" s="94"/>
      <c r="P124" s="94"/>
      <c r="Q124" s="46">
        <f>SUM(C124:P124)</f>
        <v>2</v>
      </c>
      <c r="R124" s="47">
        <f>AVERAGE(C124:P124)</f>
        <v>2</v>
      </c>
      <c r="S124" s="48"/>
      <c r="IS124"/>
      <c r="IT124"/>
      <c r="IU124"/>
      <c r="IV124"/>
    </row>
    <row r="125" spans="1:256" s="49" customFormat="1" ht="15" customHeight="1">
      <c r="A125" s="36">
        <v>8</v>
      </c>
      <c r="B125" s="51" t="s">
        <v>124</v>
      </c>
      <c r="C125" s="45"/>
      <c r="D125" s="36"/>
      <c r="E125" s="44"/>
      <c r="F125" s="36"/>
      <c r="G125" s="44"/>
      <c r="H125" s="36"/>
      <c r="I125" s="44"/>
      <c r="J125" s="65"/>
      <c r="K125" s="95">
        <v>8</v>
      </c>
      <c r="L125" s="94">
        <v>7</v>
      </c>
      <c r="M125" s="94"/>
      <c r="N125" s="94">
        <v>9</v>
      </c>
      <c r="O125" s="94"/>
      <c r="P125" s="94"/>
      <c r="Q125" s="46">
        <f>SUM(C125:P125)</f>
        <v>24</v>
      </c>
      <c r="R125" s="47">
        <f>AVERAGE(C125:P125)</f>
        <v>8</v>
      </c>
      <c r="S125" s="48"/>
      <c r="IS125"/>
      <c r="IT125"/>
      <c r="IU125"/>
      <c r="IV125"/>
    </row>
    <row r="126" spans="1:256" s="49" customFormat="1" ht="15" customHeight="1">
      <c r="A126" s="36">
        <v>9</v>
      </c>
      <c r="B126" s="51" t="s">
        <v>125</v>
      </c>
      <c r="C126" s="45"/>
      <c r="D126" s="36"/>
      <c r="E126" s="44"/>
      <c r="F126" s="36"/>
      <c r="G126" s="44"/>
      <c r="H126" s="36"/>
      <c r="I126" s="44"/>
      <c r="J126" s="65"/>
      <c r="K126" s="95">
        <v>24</v>
      </c>
      <c r="L126" s="94">
        <v>19</v>
      </c>
      <c r="M126" s="94">
        <v>16</v>
      </c>
      <c r="N126" s="94">
        <v>36</v>
      </c>
      <c r="O126" s="94"/>
      <c r="P126" s="94"/>
      <c r="Q126" s="46">
        <f>SUM(C126:P126)</f>
        <v>95</v>
      </c>
      <c r="R126" s="47">
        <f>AVERAGE(C126:P126)</f>
        <v>23.75</v>
      </c>
      <c r="S126" s="48"/>
      <c r="IS126"/>
      <c r="IT126"/>
      <c r="IU126"/>
      <c r="IV126"/>
    </row>
    <row r="127" spans="1:256" s="49" customFormat="1" ht="15" customHeight="1">
      <c r="A127" s="36">
        <v>10</v>
      </c>
      <c r="B127" s="51" t="s">
        <v>126</v>
      </c>
      <c r="C127" s="36"/>
      <c r="D127" s="44"/>
      <c r="E127" s="36"/>
      <c r="F127" s="44"/>
      <c r="G127" s="36"/>
      <c r="H127" s="44"/>
      <c r="I127" s="36"/>
      <c r="J127" s="65"/>
      <c r="K127" s="96"/>
      <c r="L127" s="94"/>
      <c r="M127" s="94"/>
      <c r="N127" s="94"/>
      <c r="O127" s="94"/>
      <c r="P127" s="94"/>
      <c r="Q127" s="46">
        <f>SUM(C127:P127)</f>
        <v>0</v>
      </c>
      <c r="R127" s="47"/>
      <c r="S127" s="48"/>
      <c r="IS127"/>
      <c r="IT127"/>
      <c r="IU127"/>
      <c r="IV127"/>
    </row>
    <row r="128" spans="1:256" s="49" customFormat="1" ht="15" customHeight="1">
      <c r="A128" s="36">
        <v>11</v>
      </c>
      <c r="B128" s="51" t="s">
        <v>127</v>
      </c>
      <c r="C128" s="36"/>
      <c r="D128" s="44"/>
      <c r="E128" s="36"/>
      <c r="F128" s="44"/>
      <c r="G128" s="36"/>
      <c r="H128" s="44"/>
      <c r="I128" s="36"/>
      <c r="J128" s="65"/>
      <c r="K128" s="96"/>
      <c r="L128" s="94">
        <v>7</v>
      </c>
      <c r="M128" s="94">
        <v>5</v>
      </c>
      <c r="N128" s="94">
        <v>6</v>
      </c>
      <c r="O128" s="94"/>
      <c r="P128" s="94"/>
      <c r="Q128" s="46">
        <f>SUM(C128:P128)</f>
        <v>18</v>
      </c>
      <c r="R128" s="97">
        <f>AVERAGE(C128:P128)</f>
        <v>6</v>
      </c>
      <c r="S128" s="48"/>
      <c r="IS128"/>
      <c r="IT128"/>
      <c r="IU128"/>
      <c r="IV128"/>
    </row>
    <row r="129" spans="1:256" s="49" customFormat="1" ht="15" customHeight="1">
      <c r="A129" s="36">
        <v>12</v>
      </c>
      <c r="B129" s="51" t="s">
        <v>128</v>
      </c>
      <c r="C129" s="36"/>
      <c r="D129" s="44"/>
      <c r="E129" s="36"/>
      <c r="F129" s="44"/>
      <c r="G129" s="36"/>
      <c r="H129" s="44"/>
      <c r="I129" s="36"/>
      <c r="J129" s="65"/>
      <c r="K129" s="96">
        <v>17</v>
      </c>
      <c r="L129" s="94">
        <v>16</v>
      </c>
      <c r="M129" s="94">
        <v>15</v>
      </c>
      <c r="N129" s="94">
        <v>28</v>
      </c>
      <c r="O129" s="94"/>
      <c r="P129" s="94"/>
      <c r="Q129" s="46">
        <f>SUM(C129:P129)</f>
        <v>76</v>
      </c>
      <c r="R129" s="97">
        <f>AVERAGE(C129:P129)</f>
        <v>19</v>
      </c>
      <c r="S129" s="48"/>
      <c r="IS129"/>
      <c r="IT129"/>
      <c r="IU129"/>
      <c r="IV129"/>
    </row>
    <row r="130" spans="1:256" s="49" customFormat="1" ht="15" customHeight="1">
      <c r="A130" s="36">
        <v>13</v>
      </c>
      <c r="B130" s="51" t="s">
        <v>129</v>
      </c>
      <c r="C130" s="36"/>
      <c r="D130" s="44"/>
      <c r="E130" s="36"/>
      <c r="F130" s="44"/>
      <c r="G130" s="36"/>
      <c r="H130" s="44"/>
      <c r="I130" s="36"/>
      <c r="J130" s="65"/>
      <c r="K130" s="96"/>
      <c r="L130" s="94"/>
      <c r="M130" s="94"/>
      <c r="N130" s="94"/>
      <c r="O130" s="94"/>
      <c r="P130" s="94"/>
      <c r="Q130" s="46">
        <f>SUM(C130:P130)</f>
        <v>0</v>
      </c>
      <c r="R130" s="97"/>
      <c r="S130" s="48"/>
      <c r="IS130"/>
      <c r="IT130"/>
      <c r="IU130"/>
      <c r="IV130"/>
    </row>
    <row r="131" spans="1:256" s="49" customFormat="1" ht="15" customHeight="1">
      <c r="A131" s="98">
        <v>14</v>
      </c>
      <c r="B131" s="51" t="s">
        <v>130</v>
      </c>
      <c r="C131" s="98"/>
      <c r="D131" s="98"/>
      <c r="E131" s="99"/>
      <c r="F131" s="98"/>
      <c r="G131" s="98"/>
      <c r="H131" s="98"/>
      <c r="I131" s="98"/>
      <c r="J131" s="65"/>
      <c r="K131" s="100">
        <v>4</v>
      </c>
      <c r="L131" s="100"/>
      <c r="M131" s="100"/>
      <c r="N131" s="100">
        <v>2</v>
      </c>
      <c r="O131" s="100"/>
      <c r="P131" s="100"/>
      <c r="Q131" s="46">
        <f>SUM(C131:P131)</f>
        <v>6</v>
      </c>
      <c r="R131" s="97">
        <f>AVERAGE(C131:P131)</f>
        <v>3</v>
      </c>
      <c r="S131" s="101"/>
      <c r="IS131"/>
      <c r="IT131"/>
      <c r="IU131"/>
      <c r="IV131"/>
    </row>
    <row r="132" spans="1:256" s="49" customFormat="1" ht="15">
      <c r="A132" s="86"/>
      <c r="B132" s="54" t="s">
        <v>4</v>
      </c>
      <c r="C132" s="102">
        <f>SUM(C118:C131)</f>
        <v>0</v>
      </c>
      <c r="D132" s="102">
        <f>SUM(D118:D131)</f>
        <v>0</v>
      </c>
      <c r="E132" s="102">
        <f>SUM(E118:E131)</f>
        <v>0</v>
      </c>
      <c r="F132" s="102">
        <f>SUM(F118:F131)</f>
        <v>0</v>
      </c>
      <c r="G132" s="102">
        <f>SUM(G118:G131)</f>
        <v>0</v>
      </c>
      <c r="H132" s="102">
        <f>SUM(H118:H131)</f>
        <v>0</v>
      </c>
      <c r="I132" s="102">
        <f>SUM(I118:I131)</f>
        <v>0</v>
      </c>
      <c r="J132" s="102"/>
      <c r="K132" s="102">
        <f>SUM(K118:K131)</f>
        <v>92</v>
      </c>
      <c r="L132" s="102">
        <f>SUM(L118:L131)</f>
        <v>91</v>
      </c>
      <c r="M132" s="102">
        <f>SUM(M118:M131)</f>
        <v>75</v>
      </c>
      <c r="N132" s="102">
        <f>SUM(N118:N131)</f>
        <v>91</v>
      </c>
      <c r="O132" s="102">
        <f>SUM(O118:O131)</f>
        <v>0</v>
      </c>
      <c r="P132" s="102">
        <f>SUM(P118:P131)</f>
        <v>0</v>
      </c>
      <c r="Q132" s="68">
        <f>SUM(C132:P132)</f>
        <v>349</v>
      </c>
      <c r="R132" s="57">
        <f>Q132/4</f>
        <v>87.25</v>
      </c>
      <c r="S132" s="103"/>
      <c r="IS132"/>
      <c r="IT132"/>
      <c r="IU132"/>
      <c r="IV132"/>
    </row>
    <row r="133" spans="1:256" s="28" customFormat="1" ht="20.25" customHeight="1">
      <c r="A133" s="25">
        <v>9</v>
      </c>
      <c r="B133" s="26" t="s">
        <v>15</v>
      </c>
      <c r="C133" s="13">
        <v>1</v>
      </c>
      <c r="D133" s="14">
        <v>2</v>
      </c>
      <c r="E133" s="13">
        <v>3</v>
      </c>
      <c r="F133" s="14">
        <v>4</v>
      </c>
      <c r="G133" s="13">
        <v>5</v>
      </c>
      <c r="H133" s="14">
        <v>6</v>
      </c>
      <c r="I133" s="13">
        <v>7</v>
      </c>
      <c r="J133" s="15">
        <v>8</v>
      </c>
      <c r="K133" s="15">
        <v>9</v>
      </c>
      <c r="L133" s="15">
        <v>10</v>
      </c>
      <c r="M133" s="15">
        <v>11</v>
      </c>
      <c r="N133" s="27">
        <v>12</v>
      </c>
      <c r="O133" s="27">
        <v>13</v>
      </c>
      <c r="P133" s="27">
        <v>14</v>
      </c>
      <c r="Q133" s="61" t="s">
        <v>4</v>
      </c>
      <c r="R133" s="13" t="s">
        <v>5</v>
      </c>
      <c r="S133" s="16" t="s">
        <v>6</v>
      </c>
      <c r="IS133"/>
      <c r="IT133"/>
      <c r="IU133"/>
      <c r="IV133"/>
    </row>
    <row r="134" spans="1:256" s="49" customFormat="1" ht="15" customHeight="1">
      <c r="A134" s="63">
        <v>1</v>
      </c>
      <c r="B134" s="64" t="s">
        <v>131</v>
      </c>
      <c r="C134" s="63"/>
      <c r="D134" s="63"/>
      <c r="E134" s="66"/>
      <c r="F134" s="63"/>
      <c r="G134" s="63"/>
      <c r="H134" s="63"/>
      <c r="I134" s="63"/>
      <c r="J134" s="63">
        <v>16</v>
      </c>
      <c r="K134" s="65"/>
      <c r="L134" s="29">
        <v>6</v>
      </c>
      <c r="M134" s="29">
        <v>11</v>
      </c>
      <c r="N134" s="29"/>
      <c r="O134" s="29"/>
      <c r="P134" s="29"/>
      <c r="Q134" s="68">
        <f>SUM(C134:P134)</f>
        <v>33</v>
      </c>
      <c r="R134" s="69">
        <f>AVERAGE(C134:P134)</f>
        <v>11</v>
      </c>
      <c r="S134" s="70"/>
      <c r="IS134"/>
      <c r="IT134"/>
      <c r="IU134"/>
      <c r="IV134"/>
    </row>
    <row r="135" spans="1:256" s="49" customFormat="1" ht="15" customHeight="1">
      <c r="A135" s="36">
        <v>2</v>
      </c>
      <c r="B135" s="37" t="s">
        <v>132</v>
      </c>
      <c r="C135" s="44"/>
      <c r="D135" s="36"/>
      <c r="E135" s="71"/>
      <c r="F135" s="36"/>
      <c r="G135" s="36"/>
      <c r="H135" s="36"/>
      <c r="I135" s="36"/>
      <c r="J135" s="36">
        <v>8</v>
      </c>
      <c r="K135" s="65"/>
      <c r="L135" s="94">
        <v>4</v>
      </c>
      <c r="M135" s="94">
        <v>8</v>
      </c>
      <c r="N135" s="94"/>
      <c r="O135" s="94"/>
      <c r="P135" s="94"/>
      <c r="Q135" s="46">
        <f>SUM(C135:P135)</f>
        <v>20</v>
      </c>
      <c r="R135" s="47">
        <f>AVERAGE(C135:P135)</f>
        <v>6.666666666666667</v>
      </c>
      <c r="S135" s="48"/>
      <c r="IS135"/>
      <c r="IT135"/>
      <c r="IU135"/>
      <c r="IV135"/>
    </row>
    <row r="136" spans="1:256" s="49" customFormat="1" ht="15" customHeight="1">
      <c r="A136" s="36">
        <v>3</v>
      </c>
      <c r="B136" s="37" t="s">
        <v>133</v>
      </c>
      <c r="C136" s="44"/>
      <c r="D136" s="36"/>
      <c r="E136" s="71"/>
      <c r="F136" s="36"/>
      <c r="G136" s="36"/>
      <c r="H136" s="36"/>
      <c r="I136" s="36"/>
      <c r="J136" s="36">
        <v>6</v>
      </c>
      <c r="K136" s="65"/>
      <c r="L136" s="94">
        <v>6</v>
      </c>
      <c r="M136" s="94">
        <v>5</v>
      </c>
      <c r="N136" s="94"/>
      <c r="O136" s="94"/>
      <c r="P136" s="94"/>
      <c r="Q136" s="46">
        <f>SUM(C136:P136)</f>
        <v>17</v>
      </c>
      <c r="R136" s="47">
        <f>AVERAGE(C136:P136)</f>
        <v>5.666666666666667</v>
      </c>
      <c r="S136" s="48"/>
      <c r="IS136"/>
      <c r="IT136"/>
      <c r="IU136"/>
      <c r="IV136"/>
    </row>
    <row r="137" spans="1:256" s="49" customFormat="1" ht="15" customHeight="1">
      <c r="A137" s="36">
        <v>4</v>
      </c>
      <c r="B137" s="37" t="s">
        <v>134</v>
      </c>
      <c r="C137" s="36"/>
      <c r="D137" s="36"/>
      <c r="E137" s="71"/>
      <c r="F137" s="36"/>
      <c r="G137" s="36"/>
      <c r="H137" s="36"/>
      <c r="I137" s="36"/>
      <c r="J137" s="36"/>
      <c r="K137" s="65"/>
      <c r="L137" s="94"/>
      <c r="M137" s="94"/>
      <c r="N137" s="94"/>
      <c r="O137" s="94"/>
      <c r="P137" s="94"/>
      <c r="Q137" s="46">
        <f>SUM(C137:P137)</f>
        <v>0</v>
      </c>
      <c r="R137" s="47"/>
      <c r="S137" s="48"/>
      <c r="T137" s="49" t="s">
        <v>104</v>
      </c>
      <c r="IS137"/>
      <c r="IT137"/>
      <c r="IU137"/>
      <c r="IV137"/>
    </row>
    <row r="138" spans="1:256" s="49" customFormat="1" ht="15" customHeight="1">
      <c r="A138" s="36">
        <v>5</v>
      </c>
      <c r="B138" s="37" t="s">
        <v>135</v>
      </c>
      <c r="C138" s="36"/>
      <c r="D138" s="36"/>
      <c r="E138" s="71"/>
      <c r="F138" s="71"/>
      <c r="G138" s="36"/>
      <c r="H138" s="72"/>
      <c r="I138" s="73"/>
      <c r="J138" s="72"/>
      <c r="K138" s="65"/>
      <c r="L138" s="94"/>
      <c r="M138" s="94">
        <v>10</v>
      </c>
      <c r="N138" s="94"/>
      <c r="O138" s="94"/>
      <c r="P138" s="94"/>
      <c r="Q138" s="46">
        <f>SUM(C138:P138)</f>
        <v>10</v>
      </c>
      <c r="R138" s="47">
        <f>AVERAGE(C138:P138)</f>
        <v>10</v>
      </c>
      <c r="S138" s="48"/>
      <c r="IS138"/>
      <c r="IT138"/>
      <c r="IU138"/>
      <c r="IV138"/>
    </row>
    <row r="139" spans="1:256" s="49" customFormat="1" ht="15" customHeight="1">
      <c r="A139" s="36">
        <v>6</v>
      </c>
      <c r="B139" s="37" t="s">
        <v>136</v>
      </c>
      <c r="C139" s="36"/>
      <c r="D139" s="72"/>
      <c r="E139" s="71"/>
      <c r="F139" s="71"/>
      <c r="G139" s="36"/>
      <c r="H139" s="73"/>
      <c r="I139" s="73"/>
      <c r="J139" s="72"/>
      <c r="K139" s="65"/>
      <c r="L139" s="94">
        <v>12</v>
      </c>
      <c r="M139" s="94">
        <v>8</v>
      </c>
      <c r="N139" s="94"/>
      <c r="O139" s="94"/>
      <c r="P139" s="94"/>
      <c r="Q139" s="46">
        <f>SUM(C139:P139)</f>
        <v>20</v>
      </c>
      <c r="R139" s="47">
        <f>AVERAGE(C139:P139)</f>
        <v>10</v>
      </c>
      <c r="S139" s="48"/>
      <c r="IS139"/>
      <c r="IT139"/>
      <c r="IU139"/>
      <c r="IV139"/>
    </row>
    <row r="140" spans="1:256" s="49" customFormat="1" ht="15" customHeight="1">
      <c r="A140" s="36">
        <v>7</v>
      </c>
      <c r="B140" s="37" t="s">
        <v>137</v>
      </c>
      <c r="C140" s="36"/>
      <c r="D140" s="72"/>
      <c r="E140" s="71"/>
      <c r="F140" s="71"/>
      <c r="G140" s="71"/>
      <c r="H140" s="73"/>
      <c r="I140" s="73"/>
      <c r="J140" s="52"/>
      <c r="K140" s="65"/>
      <c r="L140" s="94"/>
      <c r="M140" s="94"/>
      <c r="N140" s="94"/>
      <c r="O140" s="94"/>
      <c r="P140" s="94"/>
      <c r="Q140" s="46">
        <f>SUM(C140:P140)</f>
        <v>0</v>
      </c>
      <c r="R140" s="47"/>
      <c r="S140" s="104"/>
      <c r="IS140"/>
      <c r="IT140"/>
      <c r="IU140"/>
      <c r="IV140"/>
    </row>
    <row r="141" spans="1:256" s="49" customFormat="1" ht="15" customHeight="1">
      <c r="A141" s="36">
        <v>8</v>
      </c>
      <c r="B141" s="37" t="s">
        <v>138</v>
      </c>
      <c r="C141" s="36"/>
      <c r="D141" s="72"/>
      <c r="E141" s="71"/>
      <c r="F141" s="71"/>
      <c r="G141" s="71"/>
      <c r="H141" s="73"/>
      <c r="I141" s="73"/>
      <c r="J141" s="52">
        <v>7</v>
      </c>
      <c r="K141" s="65"/>
      <c r="L141" s="94">
        <v>13</v>
      </c>
      <c r="M141" s="94">
        <v>6</v>
      </c>
      <c r="N141" s="94"/>
      <c r="O141" s="94"/>
      <c r="P141" s="94"/>
      <c r="Q141" s="46">
        <f>SUM(C141:P141)</f>
        <v>26</v>
      </c>
      <c r="R141" s="47">
        <f>AVERAGE(C141:P141)</f>
        <v>8.666666666666666</v>
      </c>
      <c r="S141" s="104"/>
      <c r="IS141"/>
      <c r="IT141"/>
      <c r="IU141"/>
      <c r="IV141"/>
    </row>
    <row r="142" spans="1:256" s="49" customFormat="1" ht="15" customHeight="1">
      <c r="A142" s="36">
        <v>9</v>
      </c>
      <c r="B142" s="37" t="s">
        <v>139</v>
      </c>
      <c r="C142" s="36"/>
      <c r="D142" s="72"/>
      <c r="E142" s="71"/>
      <c r="F142" s="71"/>
      <c r="G142" s="71"/>
      <c r="H142" s="73"/>
      <c r="I142" s="73"/>
      <c r="J142" s="52">
        <v>10</v>
      </c>
      <c r="K142" s="65"/>
      <c r="L142" s="94">
        <v>2</v>
      </c>
      <c r="M142" s="94">
        <v>3</v>
      </c>
      <c r="N142" s="94"/>
      <c r="O142" s="94"/>
      <c r="P142" s="94"/>
      <c r="Q142" s="46">
        <f>SUM(C142:P142)</f>
        <v>15</v>
      </c>
      <c r="R142" s="47">
        <f>AVERAGE(C142:P142)</f>
        <v>5</v>
      </c>
      <c r="S142" s="104"/>
      <c r="IS142"/>
      <c r="IT142"/>
      <c r="IU142"/>
      <c r="IV142"/>
    </row>
    <row r="143" spans="1:256" s="49" customFormat="1" ht="15" customHeight="1">
      <c r="A143" s="36">
        <v>10</v>
      </c>
      <c r="B143" s="37" t="s">
        <v>140</v>
      </c>
      <c r="C143" s="36"/>
      <c r="D143" s="72"/>
      <c r="E143" s="71"/>
      <c r="F143" s="71"/>
      <c r="G143" s="71"/>
      <c r="H143" s="73"/>
      <c r="I143" s="73"/>
      <c r="J143" s="52"/>
      <c r="K143" s="65"/>
      <c r="L143" s="94"/>
      <c r="M143" s="94"/>
      <c r="N143" s="94"/>
      <c r="O143" s="94"/>
      <c r="P143" s="94"/>
      <c r="Q143" s="46">
        <f>SUM(C143:P143)</f>
        <v>0</v>
      </c>
      <c r="R143" s="47"/>
      <c r="S143" s="104"/>
      <c r="IS143"/>
      <c r="IT143"/>
      <c r="IU143"/>
      <c r="IV143"/>
    </row>
    <row r="144" spans="1:256" s="49" customFormat="1" ht="15" customHeight="1">
      <c r="A144" s="36">
        <v>11</v>
      </c>
      <c r="B144" s="37" t="s">
        <v>141</v>
      </c>
      <c r="C144" s="36"/>
      <c r="D144" s="72"/>
      <c r="E144" s="71"/>
      <c r="F144" s="71"/>
      <c r="G144" s="71"/>
      <c r="H144" s="73"/>
      <c r="I144" s="73"/>
      <c r="J144" s="52">
        <v>2</v>
      </c>
      <c r="K144" s="65"/>
      <c r="L144" s="94">
        <v>2</v>
      </c>
      <c r="M144" s="94"/>
      <c r="N144" s="94"/>
      <c r="O144" s="94"/>
      <c r="P144" s="94"/>
      <c r="Q144" s="46">
        <f>SUM(C144:P144)</f>
        <v>4</v>
      </c>
      <c r="R144" s="47">
        <f>AVERAGE(C144:P144)</f>
        <v>2</v>
      </c>
      <c r="S144" s="104"/>
      <c r="IS144"/>
      <c r="IT144"/>
      <c r="IU144"/>
      <c r="IV144"/>
    </row>
    <row r="145" spans="1:256" s="49" customFormat="1" ht="15" customHeight="1">
      <c r="A145" s="36">
        <v>12</v>
      </c>
      <c r="B145" s="37" t="s">
        <v>142</v>
      </c>
      <c r="C145" s="36"/>
      <c r="D145" s="72"/>
      <c r="E145" s="71"/>
      <c r="F145" s="71"/>
      <c r="G145" s="71"/>
      <c r="H145" s="73"/>
      <c r="I145" s="73"/>
      <c r="J145" s="52">
        <v>8</v>
      </c>
      <c r="K145" s="65"/>
      <c r="L145" s="94">
        <v>13</v>
      </c>
      <c r="M145" s="94"/>
      <c r="N145" s="94"/>
      <c r="O145" s="94"/>
      <c r="P145" s="94"/>
      <c r="Q145" s="46">
        <f>SUM(C145:P145)</f>
        <v>21</v>
      </c>
      <c r="R145" s="47">
        <f>AVERAGE(C145:P145)</f>
        <v>10.5</v>
      </c>
      <c r="S145" s="104"/>
      <c r="IS145"/>
      <c r="IT145"/>
      <c r="IU145"/>
      <c r="IV145"/>
    </row>
    <row r="146" spans="1:256" s="49" customFormat="1" ht="15" customHeight="1">
      <c r="A146" s="36">
        <v>13</v>
      </c>
      <c r="B146" s="37" t="s">
        <v>143</v>
      </c>
      <c r="C146" s="36"/>
      <c r="D146" s="72"/>
      <c r="E146" s="71"/>
      <c r="F146" s="71"/>
      <c r="G146" s="71"/>
      <c r="H146" s="73"/>
      <c r="I146" s="73"/>
      <c r="J146" s="52"/>
      <c r="K146" s="65"/>
      <c r="L146" s="94"/>
      <c r="M146" s="94"/>
      <c r="N146" s="94"/>
      <c r="O146" s="94"/>
      <c r="P146" s="94"/>
      <c r="Q146" s="46">
        <f>SUM(C146:P146)</f>
        <v>0</v>
      </c>
      <c r="R146" s="47"/>
      <c r="S146" s="104"/>
      <c r="IS146"/>
      <c r="IT146"/>
      <c r="IU146"/>
      <c r="IV146"/>
    </row>
    <row r="147" spans="1:256" s="49" customFormat="1" ht="15" customHeight="1">
      <c r="A147" s="36">
        <v>14</v>
      </c>
      <c r="B147" s="37" t="s">
        <v>144</v>
      </c>
      <c r="C147" s="36"/>
      <c r="D147" s="72"/>
      <c r="E147" s="71"/>
      <c r="F147" s="71"/>
      <c r="G147" s="71"/>
      <c r="H147" s="73"/>
      <c r="I147" s="73"/>
      <c r="J147" s="52"/>
      <c r="K147" s="65"/>
      <c r="L147" s="94"/>
      <c r="M147" s="94">
        <v>3</v>
      </c>
      <c r="N147" s="94"/>
      <c r="O147" s="94"/>
      <c r="P147" s="94"/>
      <c r="Q147" s="46">
        <f>SUM(C147:P147)</f>
        <v>3</v>
      </c>
      <c r="R147" s="47">
        <f>AVERAGE(C147:P147)</f>
        <v>3</v>
      </c>
      <c r="S147" s="104"/>
      <c r="IS147"/>
      <c r="IT147"/>
      <c r="IU147"/>
      <c r="IV147"/>
    </row>
    <row r="148" spans="1:256" s="49" customFormat="1" ht="15" customHeight="1">
      <c r="A148" s="36">
        <v>15</v>
      </c>
      <c r="B148" s="37" t="s">
        <v>145</v>
      </c>
      <c r="C148" s="36"/>
      <c r="D148" s="72"/>
      <c r="E148" s="71"/>
      <c r="F148" s="71"/>
      <c r="G148" s="71"/>
      <c r="H148" s="73"/>
      <c r="I148" s="73"/>
      <c r="J148" s="52">
        <v>16</v>
      </c>
      <c r="K148" s="65"/>
      <c r="L148" s="94">
        <v>17</v>
      </c>
      <c r="M148" s="94">
        <v>12</v>
      </c>
      <c r="N148" s="94"/>
      <c r="O148" s="94"/>
      <c r="P148" s="94"/>
      <c r="Q148" s="46">
        <f>SUM(C148:P148)</f>
        <v>45</v>
      </c>
      <c r="R148" s="47">
        <f>AVERAGE(C148:P148)</f>
        <v>15</v>
      </c>
      <c r="S148" s="104"/>
      <c r="IS148"/>
      <c r="IT148"/>
      <c r="IU148"/>
      <c r="IV148"/>
    </row>
    <row r="149" spans="1:256" s="49" customFormat="1" ht="15" customHeight="1">
      <c r="A149" s="98">
        <v>16</v>
      </c>
      <c r="B149" s="37" t="s">
        <v>146</v>
      </c>
      <c r="C149" s="36"/>
      <c r="D149" s="72"/>
      <c r="E149" s="71"/>
      <c r="F149" s="71"/>
      <c r="G149" s="71"/>
      <c r="H149" s="73"/>
      <c r="I149" s="73"/>
      <c r="J149" s="52"/>
      <c r="K149" s="65"/>
      <c r="L149" s="94"/>
      <c r="M149" s="94"/>
      <c r="N149" s="94"/>
      <c r="O149" s="94"/>
      <c r="P149" s="94"/>
      <c r="Q149" s="46"/>
      <c r="R149" s="47"/>
      <c r="S149" s="104"/>
      <c r="IS149"/>
      <c r="IT149"/>
      <c r="IU149"/>
      <c r="IV149"/>
    </row>
    <row r="150" spans="1:256" s="49" customFormat="1" ht="15">
      <c r="A150" s="86"/>
      <c r="B150" s="54" t="s">
        <v>4</v>
      </c>
      <c r="C150" s="56">
        <f>SUM(C134:C149)</f>
        <v>0</v>
      </c>
      <c r="D150" s="56">
        <f>SUM(D134:D149)</f>
        <v>0</v>
      </c>
      <c r="E150" s="56">
        <f>SUM(E134:E149)</f>
        <v>0</v>
      </c>
      <c r="F150" s="56">
        <f>SUM(F134:F149)</f>
        <v>0</v>
      </c>
      <c r="G150" s="56">
        <f>SUM(G134:G149)</f>
        <v>0</v>
      </c>
      <c r="H150" s="56">
        <f>SUM(H134:H149)</f>
        <v>0</v>
      </c>
      <c r="I150" s="56">
        <f>SUM(I134:I149)</f>
        <v>0</v>
      </c>
      <c r="J150" s="56">
        <f>SUM(J134:J149)</f>
        <v>73</v>
      </c>
      <c r="K150" s="56">
        <f>SUM(K134:K149)</f>
        <v>0</v>
      </c>
      <c r="L150" s="56">
        <f>SUM(L134:L149)</f>
        <v>75</v>
      </c>
      <c r="M150" s="56">
        <f>SUM(M134:M149)</f>
        <v>66</v>
      </c>
      <c r="N150" s="56">
        <f>SUM(N134:N149)</f>
        <v>0</v>
      </c>
      <c r="O150" s="56">
        <f>SUM(O134:O149)</f>
        <v>0</v>
      </c>
      <c r="P150" s="56">
        <v>72</v>
      </c>
      <c r="Q150" s="68">
        <f>SUM(C150:P150)</f>
        <v>286</v>
      </c>
      <c r="R150" s="57">
        <f>Q150/4</f>
        <v>71.5</v>
      </c>
      <c r="S150" s="58"/>
      <c r="IS150"/>
      <c r="IT150"/>
      <c r="IU150"/>
      <c r="IV150"/>
    </row>
    <row r="151" spans="1:256" s="49" customFormat="1" ht="21.75" customHeight="1">
      <c r="A151" s="25">
        <v>10</v>
      </c>
      <c r="B151" s="26" t="s">
        <v>16</v>
      </c>
      <c r="C151" s="13">
        <v>1</v>
      </c>
      <c r="D151" s="14">
        <v>2</v>
      </c>
      <c r="E151" s="13">
        <v>3</v>
      </c>
      <c r="F151" s="14">
        <v>4</v>
      </c>
      <c r="G151" s="13">
        <v>5</v>
      </c>
      <c r="H151" s="14">
        <v>6</v>
      </c>
      <c r="I151" s="13">
        <v>7</v>
      </c>
      <c r="J151" s="15">
        <v>8</v>
      </c>
      <c r="K151" s="15">
        <v>9</v>
      </c>
      <c r="L151" s="15">
        <v>10</v>
      </c>
      <c r="M151" s="15">
        <v>11</v>
      </c>
      <c r="N151" s="27">
        <v>12</v>
      </c>
      <c r="O151" s="27">
        <v>13</v>
      </c>
      <c r="P151" s="27">
        <v>14</v>
      </c>
      <c r="Q151" s="61" t="s">
        <v>4</v>
      </c>
      <c r="R151" s="13" t="s">
        <v>5</v>
      </c>
      <c r="S151" s="16" t="s">
        <v>6</v>
      </c>
      <c r="IS151"/>
      <c r="IT151"/>
      <c r="IU151"/>
      <c r="IV151"/>
    </row>
    <row r="152" spans="1:256" s="49" customFormat="1" ht="16.5" customHeight="1">
      <c r="A152" s="81">
        <v>1</v>
      </c>
      <c r="B152" s="105" t="s">
        <v>147</v>
      </c>
      <c r="C152" s="106"/>
      <c r="D152" s="107"/>
      <c r="E152" s="106"/>
      <c r="F152" s="107"/>
      <c r="G152" s="106"/>
      <c r="H152" s="107"/>
      <c r="I152" s="106"/>
      <c r="J152" s="15"/>
      <c r="K152" s="81">
        <v>24</v>
      </c>
      <c r="L152" s="15"/>
      <c r="M152" s="15"/>
      <c r="N152" s="108"/>
      <c r="O152" s="108"/>
      <c r="P152" s="109">
        <v>24</v>
      </c>
      <c r="Q152" s="110">
        <f>SUM(C152:P152)</f>
        <v>48</v>
      </c>
      <c r="R152" s="111">
        <f>AVERAGE(C152:P152)</f>
        <v>24</v>
      </c>
      <c r="S152" s="112"/>
      <c r="IS152"/>
      <c r="IT152"/>
      <c r="IU152"/>
      <c r="IV152"/>
    </row>
    <row r="153" spans="1:19" ht="15">
      <c r="A153" s="113">
        <v>2</v>
      </c>
      <c r="B153" s="37" t="s">
        <v>148</v>
      </c>
      <c r="C153" s="36"/>
      <c r="D153" s="36"/>
      <c r="E153" s="44"/>
      <c r="F153" s="36"/>
      <c r="G153" s="36"/>
      <c r="H153" s="36"/>
      <c r="I153" s="36"/>
      <c r="J153" s="113">
        <v>4</v>
      </c>
      <c r="K153" s="114">
        <v>15</v>
      </c>
      <c r="L153" s="15"/>
      <c r="M153" s="114"/>
      <c r="N153" s="114"/>
      <c r="O153" s="114">
        <v>13</v>
      </c>
      <c r="P153" s="114">
        <v>10</v>
      </c>
      <c r="Q153" s="115">
        <f>SUM(C153:P153)</f>
        <v>42</v>
      </c>
      <c r="R153" s="116">
        <f>AVERAGE(C153:P153)</f>
        <v>10.5</v>
      </c>
      <c r="S153" s="117"/>
    </row>
    <row r="154" spans="1:252" ht="15">
      <c r="A154" s="36">
        <v>3</v>
      </c>
      <c r="B154" s="37" t="s">
        <v>149</v>
      </c>
      <c r="C154" s="44"/>
      <c r="D154" s="36"/>
      <c r="E154" s="71"/>
      <c r="F154" s="36"/>
      <c r="G154" s="36"/>
      <c r="H154" s="36"/>
      <c r="I154" s="36"/>
      <c r="J154" s="36">
        <v>2</v>
      </c>
      <c r="K154" s="94"/>
      <c r="L154" s="15"/>
      <c r="M154" s="94"/>
      <c r="N154" s="94"/>
      <c r="O154" s="94"/>
      <c r="P154" s="94">
        <v>2</v>
      </c>
      <c r="Q154" s="46">
        <f>SUM(C154:P154)</f>
        <v>4</v>
      </c>
      <c r="R154" s="116">
        <f>AVERAGE(C154:P154)</f>
        <v>2</v>
      </c>
      <c r="S154" s="48"/>
      <c r="T154" s="118"/>
      <c r="U154" s="118"/>
      <c r="V154" s="118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8"/>
      <c r="AI154" s="118"/>
      <c r="AJ154" s="118"/>
      <c r="AK154" s="118"/>
      <c r="AL154" s="120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15">
      <c r="A155" s="36">
        <v>4</v>
      </c>
      <c r="B155" s="37" t="s">
        <v>150</v>
      </c>
      <c r="C155" s="36"/>
      <c r="D155" s="36"/>
      <c r="E155" s="71"/>
      <c r="F155" s="36"/>
      <c r="G155" s="36"/>
      <c r="H155" s="36"/>
      <c r="I155" s="36"/>
      <c r="J155" s="36"/>
      <c r="K155" s="94"/>
      <c r="L155" s="15"/>
      <c r="M155" s="94"/>
      <c r="N155" s="94"/>
      <c r="O155" s="94"/>
      <c r="P155" s="94">
        <v>2</v>
      </c>
      <c r="Q155" s="46">
        <f>SUM(C155:P155)</f>
        <v>2</v>
      </c>
      <c r="R155" s="116">
        <f>AVERAGE(C155:P155)</f>
        <v>2</v>
      </c>
      <c r="S155" s="48"/>
      <c r="T155" s="118"/>
      <c r="U155" s="118"/>
      <c r="V155" s="118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8"/>
      <c r="AI155" s="118"/>
      <c r="AJ155" s="118"/>
      <c r="AK155" s="118"/>
      <c r="AL155" s="120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15">
      <c r="A156" s="36">
        <v>5</v>
      </c>
      <c r="B156" s="37" t="s">
        <v>151</v>
      </c>
      <c r="C156" s="36"/>
      <c r="D156" s="36"/>
      <c r="E156" s="71"/>
      <c r="F156" s="71"/>
      <c r="G156" s="36"/>
      <c r="H156" s="72"/>
      <c r="I156" s="73"/>
      <c r="J156" s="72"/>
      <c r="K156" s="94"/>
      <c r="L156" s="15"/>
      <c r="M156" s="94"/>
      <c r="N156" s="94"/>
      <c r="O156" s="94"/>
      <c r="P156" s="94"/>
      <c r="Q156" s="46">
        <f>SUM(C156:P156)</f>
        <v>0</v>
      </c>
      <c r="R156" s="47"/>
      <c r="S156" s="48"/>
      <c r="T156" s="118"/>
      <c r="U156" s="118"/>
      <c r="V156" s="118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8"/>
      <c r="AI156" s="118"/>
      <c r="AJ156" s="118"/>
      <c r="AK156" s="118"/>
      <c r="AL156" s="120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15">
      <c r="A157" s="36">
        <v>6</v>
      </c>
      <c r="B157" s="37" t="s">
        <v>152</v>
      </c>
      <c r="C157" s="36"/>
      <c r="D157" s="36"/>
      <c r="E157" s="71"/>
      <c r="F157" s="71"/>
      <c r="G157" s="36"/>
      <c r="H157" s="72"/>
      <c r="I157" s="73"/>
      <c r="J157" s="72"/>
      <c r="K157" s="94"/>
      <c r="L157" s="15"/>
      <c r="M157" s="94"/>
      <c r="N157" s="94"/>
      <c r="O157" s="94"/>
      <c r="P157" s="94"/>
      <c r="Q157" s="46">
        <f>SUM(C157:P157)</f>
        <v>0</v>
      </c>
      <c r="R157" s="47"/>
      <c r="S157" s="48"/>
      <c r="T157" s="118"/>
      <c r="U157" s="118"/>
      <c r="V157" s="118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8"/>
      <c r="AI157" s="118"/>
      <c r="AJ157" s="118"/>
      <c r="AK157" s="118"/>
      <c r="AL157" s="120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6" s="49" customFormat="1" ht="15">
      <c r="A158" s="36">
        <v>7</v>
      </c>
      <c r="B158" s="37" t="s">
        <v>153</v>
      </c>
      <c r="C158" s="36"/>
      <c r="D158" s="72"/>
      <c r="E158" s="71"/>
      <c r="F158" s="71"/>
      <c r="G158" s="36"/>
      <c r="H158" s="73"/>
      <c r="I158" s="73"/>
      <c r="J158" s="72"/>
      <c r="K158" s="94"/>
      <c r="L158" s="15"/>
      <c r="M158" s="94"/>
      <c r="N158" s="94"/>
      <c r="O158" s="94">
        <v>9</v>
      </c>
      <c r="P158" s="94"/>
      <c r="Q158" s="46">
        <f>SUM(C158:P158)</f>
        <v>9</v>
      </c>
      <c r="R158" s="47">
        <f>AVERAGE(C158:P158)</f>
        <v>9</v>
      </c>
      <c r="S158" s="48"/>
      <c r="IS158"/>
      <c r="IT158"/>
      <c r="IU158"/>
      <c r="IV158"/>
    </row>
    <row r="159" spans="1:19" ht="15">
      <c r="A159" s="36">
        <v>8</v>
      </c>
      <c r="B159" s="37" t="s">
        <v>154</v>
      </c>
      <c r="C159" s="36"/>
      <c r="D159" s="72"/>
      <c r="E159" s="71"/>
      <c r="F159" s="71"/>
      <c r="G159" s="71"/>
      <c r="H159" s="73"/>
      <c r="I159" s="73"/>
      <c r="J159" s="52"/>
      <c r="K159" s="94"/>
      <c r="L159" s="15"/>
      <c r="M159" s="94"/>
      <c r="N159" s="94"/>
      <c r="O159" s="94"/>
      <c r="P159" s="94"/>
      <c r="Q159" s="46">
        <f>SUM(C159:P159)</f>
        <v>0</v>
      </c>
      <c r="R159" s="47"/>
      <c r="S159" s="104"/>
    </row>
    <row r="160" spans="1:19" ht="15">
      <c r="A160" s="36">
        <v>9</v>
      </c>
      <c r="B160" s="37" t="s">
        <v>155</v>
      </c>
      <c r="C160" s="36"/>
      <c r="D160" s="72"/>
      <c r="E160" s="71"/>
      <c r="F160" s="71"/>
      <c r="G160" s="71"/>
      <c r="H160" s="73"/>
      <c r="I160" s="73"/>
      <c r="J160" s="52">
        <v>5</v>
      </c>
      <c r="K160" s="94"/>
      <c r="L160" s="15"/>
      <c r="M160" s="94"/>
      <c r="N160" s="94"/>
      <c r="O160" s="94"/>
      <c r="P160" s="94"/>
      <c r="Q160" s="46">
        <f>SUM(C160:P160)</f>
        <v>5</v>
      </c>
      <c r="R160" s="47">
        <f>AVERAGE(C160:P160)</f>
        <v>5</v>
      </c>
      <c r="S160" s="104"/>
    </row>
    <row r="161" spans="1:19" ht="15">
      <c r="A161" s="36">
        <v>10</v>
      </c>
      <c r="B161" s="37" t="s">
        <v>156</v>
      </c>
      <c r="C161" s="36"/>
      <c r="D161" s="72"/>
      <c r="E161" s="71"/>
      <c r="F161" s="71"/>
      <c r="G161" s="71"/>
      <c r="H161" s="73"/>
      <c r="I161" s="73"/>
      <c r="J161" s="52">
        <v>21</v>
      </c>
      <c r="K161" s="94">
        <v>11</v>
      </c>
      <c r="L161" s="15"/>
      <c r="M161" s="94"/>
      <c r="N161" s="94"/>
      <c r="O161" s="94">
        <v>12</v>
      </c>
      <c r="P161" s="94">
        <v>8</v>
      </c>
      <c r="Q161" s="46">
        <f>SUM(C161:P161)</f>
        <v>52</v>
      </c>
      <c r="R161" s="47">
        <f>AVERAGE(C161:P161)</f>
        <v>13</v>
      </c>
      <c r="S161" s="104"/>
    </row>
    <row r="162" spans="1:19" ht="15">
      <c r="A162" s="36">
        <v>11</v>
      </c>
      <c r="B162" s="37" t="s">
        <v>157</v>
      </c>
      <c r="C162" s="36"/>
      <c r="D162" s="72"/>
      <c r="E162" s="71"/>
      <c r="F162" s="71"/>
      <c r="G162" s="71"/>
      <c r="H162" s="73"/>
      <c r="I162" s="73"/>
      <c r="J162" s="52">
        <v>4</v>
      </c>
      <c r="K162" s="94">
        <v>2</v>
      </c>
      <c r="L162" s="15"/>
      <c r="M162" s="94"/>
      <c r="N162" s="94"/>
      <c r="O162" s="94">
        <v>4</v>
      </c>
      <c r="P162" s="94"/>
      <c r="Q162" s="46">
        <f>SUM(C162:P162)</f>
        <v>10</v>
      </c>
      <c r="R162" s="47">
        <f>AVERAGE(C162:P162)</f>
        <v>3.3333333333333335</v>
      </c>
      <c r="S162" s="104"/>
    </row>
    <row r="163" spans="1:19" ht="15">
      <c r="A163" s="36">
        <v>12</v>
      </c>
      <c r="B163" s="37" t="s">
        <v>158</v>
      </c>
      <c r="C163" s="36"/>
      <c r="D163" s="72"/>
      <c r="E163" s="71"/>
      <c r="F163" s="71"/>
      <c r="G163" s="71"/>
      <c r="H163" s="73"/>
      <c r="I163" s="73"/>
      <c r="J163" s="52">
        <v>24</v>
      </c>
      <c r="K163" s="94">
        <v>7</v>
      </c>
      <c r="L163" s="15"/>
      <c r="M163" s="94"/>
      <c r="N163" s="94"/>
      <c r="O163" s="94">
        <v>7</v>
      </c>
      <c r="P163" s="94">
        <v>6</v>
      </c>
      <c r="Q163" s="46">
        <f>SUM(C163:P163)</f>
        <v>44</v>
      </c>
      <c r="R163" s="47">
        <f>AVERAGE(C163:P163)</f>
        <v>11</v>
      </c>
      <c r="S163" s="104"/>
    </row>
    <row r="164" spans="1:19" ht="15">
      <c r="A164" s="36">
        <v>13</v>
      </c>
      <c r="B164" s="37" t="s">
        <v>159</v>
      </c>
      <c r="C164" s="36"/>
      <c r="D164" s="72"/>
      <c r="E164" s="71"/>
      <c r="F164" s="71"/>
      <c r="G164" s="71"/>
      <c r="H164" s="73"/>
      <c r="I164" s="73"/>
      <c r="J164" s="52">
        <v>2</v>
      </c>
      <c r="K164" s="94">
        <v>1</v>
      </c>
      <c r="L164" s="15"/>
      <c r="M164" s="94"/>
      <c r="N164" s="94"/>
      <c r="O164" s="94"/>
      <c r="P164" s="94">
        <v>2</v>
      </c>
      <c r="Q164" s="46">
        <f>SUM(C164:P164)</f>
        <v>5</v>
      </c>
      <c r="R164" s="47">
        <f>AVERAGE(C164:P164)</f>
        <v>1.6666666666666667</v>
      </c>
      <c r="S164" s="104"/>
    </row>
    <row r="165" spans="1:19" ht="15">
      <c r="A165" s="36">
        <v>14</v>
      </c>
      <c r="B165" s="51" t="s">
        <v>160</v>
      </c>
      <c r="C165" s="36"/>
      <c r="D165" s="72"/>
      <c r="E165" s="71"/>
      <c r="F165" s="71"/>
      <c r="G165" s="71"/>
      <c r="H165" s="73"/>
      <c r="I165" s="73"/>
      <c r="J165" s="52"/>
      <c r="K165" s="94">
        <v>12</v>
      </c>
      <c r="L165" s="15"/>
      <c r="M165" s="94"/>
      <c r="N165" s="94"/>
      <c r="O165" s="94">
        <v>29</v>
      </c>
      <c r="P165" s="94">
        <v>15</v>
      </c>
      <c r="Q165" s="46">
        <f>SUM(C165:P165)</f>
        <v>56</v>
      </c>
      <c r="R165" s="47">
        <f>AVERAGE(C165:P165)</f>
        <v>18.666666666666668</v>
      </c>
      <c r="S165" s="104"/>
    </row>
    <row r="166" spans="1:19" ht="15">
      <c r="A166" s="36">
        <v>15</v>
      </c>
      <c r="B166" s="51" t="s">
        <v>161</v>
      </c>
      <c r="C166" s="36"/>
      <c r="D166" s="72"/>
      <c r="E166" s="71"/>
      <c r="F166" s="71"/>
      <c r="G166" s="71"/>
      <c r="H166" s="73"/>
      <c r="I166" s="73"/>
      <c r="J166" s="52">
        <v>12</v>
      </c>
      <c r="K166" s="94"/>
      <c r="L166" s="15"/>
      <c r="M166" s="94"/>
      <c r="N166" s="94"/>
      <c r="O166" s="94"/>
      <c r="P166" s="94">
        <v>11</v>
      </c>
      <c r="Q166" s="46">
        <f>SUM(C166:P166)</f>
        <v>23</v>
      </c>
      <c r="R166" s="47">
        <f>AVERAGE(C166:P166)</f>
        <v>11.5</v>
      </c>
      <c r="S166" s="104"/>
    </row>
    <row r="167" spans="1:256" s="49" customFormat="1" ht="15">
      <c r="A167" s="86"/>
      <c r="B167" s="54" t="s">
        <v>4</v>
      </c>
      <c r="C167" s="56">
        <f>SUM(C152:C166)</f>
        <v>0</v>
      </c>
      <c r="D167" s="56">
        <f>SUM(D152:D166)</f>
        <v>0</v>
      </c>
      <c r="E167" s="56">
        <f>SUM(E152:E166)</f>
        <v>0</v>
      </c>
      <c r="F167" s="56">
        <f>SUM(F152:F166)</f>
        <v>0</v>
      </c>
      <c r="G167" s="56">
        <f>SUM(G152:G166)</f>
        <v>0</v>
      </c>
      <c r="H167" s="56">
        <f>SUM(H152:H166)</f>
        <v>0</v>
      </c>
      <c r="I167" s="56">
        <f>SUM(I152:I166)</f>
        <v>0</v>
      </c>
      <c r="J167" s="56">
        <f>SUM(J152:J166)</f>
        <v>74</v>
      </c>
      <c r="K167" s="56">
        <f>SUM(K152:K166)</f>
        <v>72</v>
      </c>
      <c r="L167" s="56">
        <f>SUM(L153:L166)</f>
        <v>0</v>
      </c>
      <c r="M167" s="56">
        <f>SUM(M152:M166)</f>
        <v>0</v>
      </c>
      <c r="N167" s="56">
        <f>SUM(N152:N166)</f>
        <v>0</v>
      </c>
      <c r="O167" s="56">
        <f>SUM(O152:O166)</f>
        <v>74</v>
      </c>
      <c r="P167" s="56">
        <f>SUM(P152:P166)</f>
        <v>80</v>
      </c>
      <c r="Q167" s="56">
        <f>SUM(C167:P167)</f>
        <v>300</v>
      </c>
      <c r="R167" s="57">
        <f>Q167/4</f>
        <v>75</v>
      </c>
      <c r="S167" s="58"/>
      <c r="IS167"/>
      <c r="IT167"/>
      <c r="IU167"/>
      <c r="IV167"/>
    </row>
    <row r="168" spans="1:256" s="49" customFormat="1" ht="28.5" customHeight="1">
      <c r="A168" s="25">
        <v>11</v>
      </c>
      <c r="B168" s="26" t="s">
        <v>17</v>
      </c>
      <c r="C168" s="13">
        <v>1</v>
      </c>
      <c r="D168" s="14">
        <v>2</v>
      </c>
      <c r="E168" s="13">
        <v>3</v>
      </c>
      <c r="F168" s="14">
        <v>4</v>
      </c>
      <c r="G168" s="13">
        <v>5</v>
      </c>
      <c r="H168" s="14">
        <v>6</v>
      </c>
      <c r="I168" s="13">
        <v>7</v>
      </c>
      <c r="J168" s="15">
        <v>8</v>
      </c>
      <c r="K168" s="15">
        <v>9</v>
      </c>
      <c r="L168" s="15">
        <v>10</v>
      </c>
      <c r="M168" s="15">
        <v>11</v>
      </c>
      <c r="N168" s="27">
        <v>12</v>
      </c>
      <c r="O168" s="27">
        <v>13</v>
      </c>
      <c r="P168" s="27">
        <v>14</v>
      </c>
      <c r="Q168" s="61" t="s">
        <v>4</v>
      </c>
      <c r="R168" s="13" t="s">
        <v>5</v>
      </c>
      <c r="S168" s="16" t="s">
        <v>6</v>
      </c>
      <c r="IS168"/>
      <c r="IT168"/>
      <c r="IU168"/>
      <c r="IV168"/>
    </row>
    <row r="169" spans="1:19" ht="15">
      <c r="A169" s="63">
        <v>1</v>
      </c>
      <c r="B169" s="64" t="s">
        <v>162</v>
      </c>
      <c r="C169" s="63"/>
      <c r="D169" s="63"/>
      <c r="E169" s="66"/>
      <c r="F169" s="63"/>
      <c r="G169" s="63"/>
      <c r="H169" s="63"/>
      <c r="I169" s="63"/>
      <c r="J169" s="63"/>
      <c r="K169" s="29"/>
      <c r="L169" s="29"/>
      <c r="M169" s="29"/>
      <c r="N169" s="29"/>
      <c r="O169" s="29">
        <v>4</v>
      </c>
      <c r="P169" s="29"/>
      <c r="Q169" s="68">
        <f>SUM(C169:P169)</f>
        <v>4</v>
      </c>
      <c r="R169" s="69">
        <f>AVERAGE(C169:P169)</f>
        <v>4</v>
      </c>
      <c r="S169" s="70"/>
    </row>
    <row r="170" spans="1:252" ht="15">
      <c r="A170" s="36">
        <v>2</v>
      </c>
      <c r="B170" s="37" t="s">
        <v>163</v>
      </c>
      <c r="C170" s="44"/>
      <c r="D170" s="36"/>
      <c r="E170" s="71"/>
      <c r="F170" s="36"/>
      <c r="G170" s="36"/>
      <c r="H170" s="36"/>
      <c r="I170" s="36"/>
      <c r="J170" s="36">
        <v>6</v>
      </c>
      <c r="K170" s="94">
        <v>7</v>
      </c>
      <c r="L170" s="94"/>
      <c r="M170" s="29"/>
      <c r="N170" s="94"/>
      <c r="O170" s="94"/>
      <c r="P170" s="94"/>
      <c r="Q170" s="46">
        <f>SUM(C170:P170)</f>
        <v>13</v>
      </c>
      <c r="R170" s="47">
        <f>AVERAGE(C170:P170)</f>
        <v>6.5</v>
      </c>
      <c r="S170" s="48"/>
      <c r="T170" s="118"/>
      <c r="U170" s="118"/>
      <c r="V170" s="118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8"/>
      <c r="AI170" s="118"/>
      <c r="AJ170" s="118"/>
      <c r="AK170" s="118"/>
      <c r="AL170" s="12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</row>
    <row r="171" spans="1:252" ht="15">
      <c r="A171" s="36">
        <v>3</v>
      </c>
      <c r="B171" s="37" t="s">
        <v>164</v>
      </c>
      <c r="C171" s="36"/>
      <c r="D171" s="36"/>
      <c r="E171" s="71"/>
      <c r="F171" s="36"/>
      <c r="G171" s="36"/>
      <c r="H171" s="36"/>
      <c r="I171" s="36"/>
      <c r="J171" s="36">
        <v>34</v>
      </c>
      <c r="K171" s="94">
        <v>21</v>
      </c>
      <c r="L171" s="94"/>
      <c r="M171" s="29"/>
      <c r="N171" s="94">
        <v>8</v>
      </c>
      <c r="O171" s="94">
        <v>12</v>
      </c>
      <c r="P171" s="94">
        <v>16</v>
      </c>
      <c r="Q171" s="46">
        <f>SUM(C171:P171)</f>
        <v>91</v>
      </c>
      <c r="R171" s="47">
        <f>AVERAGE(C171:P171)</f>
        <v>18.2</v>
      </c>
      <c r="S171" s="48"/>
      <c r="T171" s="118"/>
      <c r="U171" s="118"/>
      <c r="V171" s="118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8"/>
      <c r="AI171" s="118"/>
      <c r="AJ171" s="118"/>
      <c r="AK171" s="118"/>
      <c r="AL171" s="120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252" ht="15">
      <c r="A172" s="36">
        <v>4</v>
      </c>
      <c r="B172" s="37" t="s">
        <v>165</v>
      </c>
      <c r="C172" s="36"/>
      <c r="D172" s="36"/>
      <c r="E172" s="71"/>
      <c r="F172" s="36"/>
      <c r="G172" s="36"/>
      <c r="H172" s="36"/>
      <c r="I172" s="36"/>
      <c r="J172" s="36">
        <v>2</v>
      </c>
      <c r="K172" s="94">
        <v>2</v>
      </c>
      <c r="L172" s="94"/>
      <c r="M172" s="29"/>
      <c r="N172" s="94">
        <v>2</v>
      </c>
      <c r="O172" s="94">
        <v>5</v>
      </c>
      <c r="P172" s="94">
        <v>3</v>
      </c>
      <c r="Q172" s="46">
        <f>SUM(C172:P172)</f>
        <v>14</v>
      </c>
      <c r="R172" s="47">
        <f>AVERAGE(C172:P172)</f>
        <v>2.8</v>
      </c>
      <c r="S172" s="48"/>
      <c r="T172" s="118"/>
      <c r="U172" s="118"/>
      <c r="V172" s="118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8"/>
      <c r="AI172" s="118"/>
      <c r="AJ172" s="118"/>
      <c r="AK172" s="118"/>
      <c r="AL172" s="120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</row>
    <row r="173" spans="1:252" ht="15">
      <c r="A173" s="36">
        <v>5</v>
      </c>
      <c r="B173" s="37" t="s">
        <v>166</v>
      </c>
      <c r="C173" s="36"/>
      <c r="D173" s="36"/>
      <c r="E173" s="71"/>
      <c r="F173" s="36"/>
      <c r="G173" s="36"/>
      <c r="H173" s="36"/>
      <c r="I173" s="36"/>
      <c r="J173" s="36">
        <v>19</v>
      </c>
      <c r="K173" s="94">
        <v>16</v>
      </c>
      <c r="L173" s="94"/>
      <c r="M173" s="29"/>
      <c r="N173" s="94">
        <v>18</v>
      </c>
      <c r="O173" s="94">
        <v>21</v>
      </c>
      <c r="P173" s="94">
        <v>11</v>
      </c>
      <c r="Q173" s="46">
        <f>SUM(C173:P173)</f>
        <v>85</v>
      </c>
      <c r="R173" s="47">
        <f>AVERAGE(C173:P173)</f>
        <v>17</v>
      </c>
      <c r="S173" s="48"/>
      <c r="T173" s="118"/>
      <c r="U173" s="118"/>
      <c r="V173" s="118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8"/>
      <c r="AI173" s="118"/>
      <c r="AJ173" s="118"/>
      <c r="AK173" s="118"/>
      <c r="AL173" s="120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</row>
    <row r="174" spans="1:252" ht="15">
      <c r="A174" s="36">
        <v>6</v>
      </c>
      <c r="B174" s="37" t="s">
        <v>167</v>
      </c>
      <c r="C174" s="36"/>
      <c r="D174" s="36"/>
      <c r="E174" s="71"/>
      <c r="F174" s="71"/>
      <c r="G174" s="36"/>
      <c r="H174" s="72"/>
      <c r="I174" s="73"/>
      <c r="J174" s="72"/>
      <c r="K174" s="94"/>
      <c r="L174" s="94"/>
      <c r="M174" s="29"/>
      <c r="N174" s="94">
        <v>7</v>
      </c>
      <c r="O174" s="94"/>
      <c r="P174" s="94">
        <v>27</v>
      </c>
      <c r="Q174" s="46">
        <f>SUM(C174:P174)</f>
        <v>34</v>
      </c>
      <c r="R174" s="47">
        <f>AVERAGE(C174:P174)</f>
        <v>17</v>
      </c>
      <c r="S174" s="48"/>
      <c r="T174" s="118"/>
      <c r="U174" s="118"/>
      <c r="V174" s="118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8"/>
      <c r="AI174" s="118"/>
      <c r="AJ174" s="118"/>
      <c r="AK174" s="118"/>
      <c r="AL174" s="120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</row>
    <row r="175" spans="1:256" s="49" customFormat="1" ht="15">
      <c r="A175" s="36">
        <v>7</v>
      </c>
      <c r="B175" s="37" t="s">
        <v>168</v>
      </c>
      <c r="C175" s="36"/>
      <c r="D175" s="72"/>
      <c r="E175" s="71"/>
      <c r="F175" s="71"/>
      <c r="G175" s="36"/>
      <c r="H175" s="73"/>
      <c r="I175" s="73"/>
      <c r="J175" s="72"/>
      <c r="K175" s="94"/>
      <c r="L175" s="94"/>
      <c r="M175" s="29"/>
      <c r="N175" s="94"/>
      <c r="O175" s="94"/>
      <c r="P175" s="94"/>
      <c r="Q175" s="46">
        <f>SUM(C175:P175)</f>
        <v>0</v>
      </c>
      <c r="R175" s="47"/>
      <c r="S175" s="48"/>
      <c r="IS175"/>
      <c r="IT175"/>
      <c r="IU175"/>
      <c r="IV175"/>
    </row>
    <row r="176" spans="1:19" ht="15">
      <c r="A176" s="36">
        <v>8</v>
      </c>
      <c r="B176" s="37" t="s">
        <v>169</v>
      </c>
      <c r="C176" s="36"/>
      <c r="D176" s="72"/>
      <c r="E176" s="71"/>
      <c r="F176" s="71"/>
      <c r="G176" s="71"/>
      <c r="H176" s="73"/>
      <c r="I176" s="73"/>
      <c r="J176" s="52"/>
      <c r="K176" s="94"/>
      <c r="L176" s="94"/>
      <c r="M176" s="29"/>
      <c r="N176" s="94"/>
      <c r="O176" s="94"/>
      <c r="P176" s="94">
        <v>8</v>
      </c>
      <c r="Q176" s="46">
        <f>SUM(C176:P176)</f>
        <v>8</v>
      </c>
      <c r="R176" s="47">
        <f>AVERAGE(C176:P176)</f>
        <v>8</v>
      </c>
      <c r="S176" s="104"/>
    </row>
    <row r="177" spans="1:19" ht="15">
      <c r="A177" s="36">
        <v>9</v>
      </c>
      <c r="B177" s="37" t="s">
        <v>170</v>
      </c>
      <c r="C177" s="36"/>
      <c r="D177" s="72"/>
      <c r="E177" s="71"/>
      <c r="F177" s="71"/>
      <c r="G177" s="71"/>
      <c r="H177" s="73"/>
      <c r="I177" s="73"/>
      <c r="J177" s="52"/>
      <c r="K177" s="94"/>
      <c r="L177" s="94"/>
      <c r="M177" s="29"/>
      <c r="N177" s="94"/>
      <c r="O177" s="94"/>
      <c r="P177" s="94"/>
      <c r="Q177" s="46">
        <f>SUM(C177:P177)</f>
        <v>0</v>
      </c>
      <c r="R177" s="47"/>
      <c r="S177" s="104"/>
    </row>
    <row r="178" spans="1:19" ht="15">
      <c r="A178" s="36">
        <v>10</v>
      </c>
      <c r="B178" s="51" t="s">
        <v>171</v>
      </c>
      <c r="C178" s="36"/>
      <c r="D178" s="72"/>
      <c r="E178" s="71"/>
      <c r="F178" s="71"/>
      <c r="G178" s="71"/>
      <c r="H178" s="73"/>
      <c r="I178" s="73"/>
      <c r="J178" s="52">
        <v>2</v>
      </c>
      <c r="K178" s="94">
        <v>16</v>
      </c>
      <c r="L178" s="94"/>
      <c r="M178" s="29"/>
      <c r="N178" s="94"/>
      <c r="O178" s="94">
        <v>3</v>
      </c>
      <c r="P178" s="94">
        <v>2</v>
      </c>
      <c r="Q178" s="46">
        <f>SUM(C178:P178)</f>
        <v>23</v>
      </c>
      <c r="R178" s="47">
        <f>AVERAGE(C178:P178)</f>
        <v>5.75</v>
      </c>
      <c r="S178" s="104"/>
    </row>
    <row r="179" spans="1:19" ht="15">
      <c r="A179" s="36">
        <v>11</v>
      </c>
      <c r="B179" s="51" t="s">
        <v>172</v>
      </c>
      <c r="C179" s="36"/>
      <c r="D179" s="72"/>
      <c r="E179" s="71"/>
      <c r="F179" s="71"/>
      <c r="G179" s="71"/>
      <c r="H179" s="73"/>
      <c r="I179" s="73"/>
      <c r="J179" s="52"/>
      <c r="K179" s="94"/>
      <c r="L179" s="94"/>
      <c r="M179" s="29"/>
      <c r="N179" s="94"/>
      <c r="O179" s="94"/>
      <c r="P179" s="94"/>
      <c r="Q179" s="46">
        <f>SUM(C179:P179)</f>
        <v>0</v>
      </c>
      <c r="R179" s="47"/>
      <c r="S179" s="104"/>
    </row>
    <row r="180" spans="1:19" ht="15">
      <c r="A180" s="36">
        <v>12</v>
      </c>
      <c r="B180" s="51" t="s">
        <v>173</v>
      </c>
      <c r="C180" s="36"/>
      <c r="D180" s="72"/>
      <c r="E180" s="71"/>
      <c r="F180" s="71"/>
      <c r="G180" s="71"/>
      <c r="H180" s="73"/>
      <c r="I180" s="73"/>
      <c r="J180" s="52"/>
      <c r="K180" s="94"/>
      <c r="L180" s="94"/>
      <c r="M180" s="29"/>
      <c r="N180" s="94">
        <v>12</v>
      </c>
      <c r="O180" s="94">
        <v>16</v>
      </c>
      <c r="P180" s="94">
        <v>5</v>
      </c>
      <c r="Q180" s="46">
        <f>SUM(C180:P180)</f>
        <v>33</v>
      </c>
      <c r="R180" s="47">
        <f>AVERAGE(C180:P180)</f>
        <v>11</v>
      </c>
      <c r="S180" s="104"/>
    </row>
    <row r="181" spans="1:19" ht="15">
      <c r="A181" s="36">
        <v>13</v>
      </c>
      <c r="B181" s="51" t="s">
        <v>174</v>
      </c>
      <c r="C181" s="36"/>
      <c r="D181" s="72"/>
      <c r="E181" s="71"/>
      <c r="F181" s="71"/>
      <c r="G181" s="71"/>
      <c r="H181" s="73"/>
      <c r="I181" s="73"/>
      <c r="J181" s="52"/>
      <c r="K181" s="94"/>
      <c r="L181" s="94"/>
      <c r="M181" s="29"/>
      <c r="N181" s="94"/>
      <c r="O181" s="94"/>
      <c r="P181" s="94"/>
      <c r="Q181" s="46"/>
      <c r="R181" s="47"/>
      <c r="S181" s="104"/>
    </row>
    <row r="182" spans="1:19" ht="15">
      <c r="A182" s="36">
        <v>14</v>
      </c>
      <c r="B182" s="51" t="s">
        <v>175</v>
      </c>
      <c r="C182" s="36"/>
      <c r="D182" s="72"/>
      <c r="E182" s="71"/>
      <c r="F182" s="71"/>
      <c r="G182" s="71"/>
      <c r="H182" s="73"/>
      <c r="I182" s="73"/>
      <c r="J182" s="52"/>
      <c r="K182" s="94"/>
      <c r="L182" s="94"/>
      <c r="M182" s="29"/>
      <c r="N182" s="94"/>
      <c r="O182" s="94"/>
      <c r="P182" s="94"/>
      <c r="Q182" s="46"/>
      <c r="R182" s="47"/>
      <c r="S182" s="104"/>
    </row>
    <row r="183" spans="1:19" ht="15">
      <c r="A183" s="36">
        <v>15</v>
      </c>
      <c r="B183" s="51" t="s">
        <v>176</v>
      </c>
      <c r="C183" s="36"/>
      <c r="D183" s="72"/>
      <c r="E183" s="71"/>
      <c r="F183" s="71"/>
      <c r="G183" s="71"/>
      <c r="H183" s="73"/>
      <c r="I183" s="73"/>
      <c r="J183" s="52">
        <v>15</v>
      </c>
      <c r="K183" s="94">
        <v>13</v>
      </c>
      <c r="L183" s="94"/>
      <c r="M183" s="29"/>
      <c r="N183" s="94">
        <v>17</v>
      </c>
      <c r="O183" s="94"/>
      <c r="P183" s="94">
        <v>9</v>
      </c>
      <c r="Q183" s="46">
        <f>SUM(C183:P183)</f>
        <v>54</v>
      </c>
      <c r="R183" s="47">
        <f>AVERAGE(C183:P183)</f>
        <v>13.5</v>
      </c>
      <c r="S183" s="104"/>
    </row>
    <row r="184" spans="1:256" s="49" customFormat="1" ht="15">
      <c r="A184" s="53"/>
      <c r="B184" s="54" t="s">
        <v>4</v>
      </c>
      <c r="C184" s="56">
        <f>SUM(C169:C183)</f>
        <v>0</v>
      </c>
      <c r="D184" s="56">
        <f>SUM(D169:D183)</f>
        <v>0</v>
      </c>
      <c r="E184" s="56">
        <f>SUM(E169:E183)</f>
        <v>0</v>
      </c>
      <c r="F184" s="56">
        <f>SUM(F169:F183)</f>
        <v>0</v>
      </c>
      <c r="G184" s="121"/>
      <c r="H184" s="56">
        <f>SUM(H169:H183)</f>
        <v>0</v>
      </c>
      <c r="I184" s="56">
        <f>SUM(I169:I183)</f>
        <v>0</v>
      </c>
      <c r="J184" s="56">
        <f>SUM(J169:J183)</f>
        <v>78</v>
      </c>
      <c r="K184" s="56">
        <f>SUM(K169:K183)</f>
        <v>75</v>
      </c>
      <c r="L184" s="56">
        <f>SUM(L169:L183)</f>
        <v>0</v>
      </c>
      <c r="M184" s="56">
        <f>SUM(M169:M183)</f>
        <v>0</v>
      </c>
      <c r="N184" s="56">
        <f>SUM(N169:N183)</f>
        <v>64</v>
      </c>
      <c r="O184" s="56">
        <f>SUM(O169:O183)</f>
        <v>61</v>
      </c>
      <c r="P184" s="56">
        <f>SUM(P169:P183)</f>
        <v>81</v>
      </c>
      <c r="Q184" s="56">
        <f>SUM(C184:P184)</f>
        <v>359</v>
      </c>
      <c r="R184" s="57">
        <f>Q184/5</f>
        <v>71.8</v>
      </c>
      <c r="S184" s="58"/>
      <c r="IS184"/>
      <c r="IT184"/>
      <c r="IU184"/>
      <c r="IV184"/>
    </row>
    <row r="185" spans="1:256" s="49" customFormat="1" ht="18" customHeight="1">
      <c r="A185" s="25">
        <v>12</v>
      </c>
      <c r="B185" s="26" t="s">
        <v>18</v>
      </c>
      <c r="C185" s="13">
        <v>1</v>
      </c>
      <c r="D185" s="14">
        <v>2</v>
      </c>
      <c r="E185" s="13">
        <v>3</v>
      </c>
      <c r="F185" s="14">
        <v>4</v>
      </c>
      <c r="G185" s="13">
        <v>5</v>
      </c>
      <c r="H185" s="14">
        <v>6</v>
      </c>
      <c r="I185" s="13">
        <v>7</v>
      </c>
      <c r="J185" s="15">
        <v>8</v>
      </c>
      <c r="K185" s="15">
        <v>9</v>
      </c>
      <c r="L185" s="15">
        <v>10</v>
      </c>
      <c r="M185" s="15">
        <v>11</v>
      </c>
      <c r="N185" s="27">
        <v>12</v>
      </c>
      <c r="O185" s="27">
        <v>13</v>
      </c>
      <c r="P185" s="27">
        <v>14</v>
      </c>
      <c r="Q185" s="61" t="s">
        <v>4</v>
      </c>
      <c r="R185" s="13" t="s">
        <v>5</v>
      </c>
      <c r="S185" s="16" t="s">
        <v>6</v>
      </c>
      <c r="IS185"/>
      <c r="IT185"/>
      <c r="IU185"/>
      <c r="IV185"/>
    </row>
    <row r="186" spans="1:19" ht="15">
      <c r="A186" s="63">
        <v>1</v>
      </c>
      <c r="B186" s="64" t="s">
        <v>177</v>
      </c>
      <c r="C186" s="63"/>
      <c r="D186" s="63"/>
      <c r="E186" s="66"/>
      <c r="F186" s="63"/>
      <c r="G186" s="63"/>
      <c r="H186" s="63"/>
      <c r="I186" s="63"/>
      <c r="J186" s="63"/>
      <c r="K186" s="29"/>
      <c r="L186" s="29"/>
      <c r="M186" s="29">
        <v>2</v>
      </c>
      <c r="N186" s="29"/>
      <c r="O186" s="29"/>
      <c r="P186" s="29">
        <v>13</v>
      </c>
      <c r="Q186" s="68">
        <f>SUM(C186:P186)</f>
        <v>15</v>
      </c>
      <c r="R186" s="69">
        <f>AVERAGE(C186:P186)</f>
        <v>7.5</v>
      </c>
      <c r="S186" s="70"/>
    </row>
    <row r="187" spans="1:252" ht="15">
      <c r="A187" s="36">
        <v>2</v>
      </c>
      <c r="B187" s="37" t="s">
        <v>178</v>
      </c>
      <c r="C187" s="44"/>
      <c r="D187" s="36"/>
      <c r="E187" s="71"/>
      <c r="F187" s="36"/>
      <c r="G187" s="36"/>
      <c r="H187" s="36"/>
      <c r="I187" s="36"/>
      <c r="J187" s="36">
        <v>2</v>
      </c>
      <c r="K187" s="94"/>
      <c r="L187" s="94"/>
      <c r="M187" s="94">
        <v>2</v>
      </c>
      <c r="N187" s="29"/>
      <c r="O187" s="94">
        <v>4</v>
      </c>
      <c r="P187" s="94">
        <v>4</v>
      </c>
      <c r="Q187" s="46">
        <f>SUM(C187:P187)</f>
        <v>12</v>
      </c>
      <c r="R187" s="47">
        <f>AVERAGE(C187:P187)</f>
        <v>3</v>
      </c>
      <c r="S187" s="48"/>
      <c r="T187" s="118"/>
      <c r="U187" s="118"/>
      <c r="V187" s="118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8"/>
      <c r="AI187" s="118"/>
      <c r="AJ187" s="118"/>
      <c r="AK187" s="118"/>
      <c r="AL187" s="120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1:252" ht="15">
      <c r="A188" s="36">
        <v>3</v>
      </c>
      <c r="B188" s="37" t="s">
        <v>179</v>
      </c>
      <c r="C188" s="36"/>
      <c r="D188" s="36"/>
      <c r="E188" s="71"/>
      <c r="F188" s="36"/>
      <c r="G188" s="36"/>
      <c r="H188" s="36"/>
      <c r="I188" s="36"/>
      <c r="J188" s="36"/>
      <c r="K188" s="94"/>
      <c r="L188" s="94"/>
      <c r="M188" s="94">
        <v>5</v>
      </c>
      <c r="N188" s="29"/>
      <c r="O188" s="94">
        <v>8</v>
      </c>
      <c r="P188" s="94">
        <v>17</v>
      </c>
      <c r="Q188" s="46">
        <f>SUM(C188:P188)</f>
        <v>30</v>
      </c>
      <c r="R188" s="47">
        <f>AVERAGE(C188:P188)</f>
        <v>10</v>
      </c>
      <c r="S188" s="48"/>
      <c r="T188" s="118"/>
      <c r="U188" s="118"/>
      <c r="V188" s="118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8"/>
      <c r="AI188" s="118"/>
      <c r="AJ188" s="118"/>
      <c r="AK188" s="118"/>
      <c r="AL188" s="120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1:252" ht="15">
      <c r="A189" s="36">
        <v>4</v>
      </c>
      <c r="B189" s="37" t="s">
        <v>180</v>
      </c>
      <c r="C189" s="36"/>
      <c r="D189" s="36"/>
      <c r="E189" s="71"/>
      <c r="F189" s="36"/>
      <c r="G189" s="36"/>
      <c r="H189" s="36"/>
      <c r="I189" s="36"/>
      <c r="J189" s="36"/>
      <c r="K189" s="94"/>
      <c r="L189" s="94"/>
      <c r="M189" s="94"/>
      <c r="N189" s="29"/>
      <c r="O189" s="94"/>
      <c r="P189" s="94"/>
      <c r="Q189" s="46">
        <f>SUM(C189:P189)</f>
        <v>0</v>
      </c>
      <c r="R189" s="47"/>
      <c r="S189" s="48"/>
      <c r="T189" s="118"/>
      <c r="U189" s="118"/>
      <c r="V189" s="118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8"/>
      <c r="AI189" s="118"/>
      <c r="AJ189" s="118"/>
      <c r="AK189" s="118"/>
      <c r="AL189" s="120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1:252" ht="15">
      <c r="A190" s="36">
        <v>5</v>
      </c>
      <c r="B190" s="37" t="s">
        <v>181</v>
      </c>
      <c r="C190" s="36"/>
      <c r="D190" s="36"/>
      <c r="E190" s="71"/>
      <c r="F190" s="36"/>
      <c r="G190" s="36"/>
      <c r="H190" s="36"/>
      <c r="I190" s="36"/>
      <c r="J190" s="36">
        <v>35</v>
      </c>
      <c r="K190" s="94"/>
      <c r="L190" s="94"/>
      <c r="M190" s="94">
        <v>38</v>
      </c>
      <c r="N190" s="29"/>
      <c r="O190" s="94"/>
      <c r="P190" s="94">
        <v>44</v>
      </c>
      <c r="Q190" s="46">
        <f>SUM(C190:P190)</f>
        <v>117</v>
      </c>
      <c r="R190" s="47">
        <f>AVERAGE(C190:P190)</f>
        <v>39</v>
      </c>
      <c r="S190" s="48" t="s">
        <v>182</v>
      </c>
      <c r="T190" s="118"/>
      <c r="U190" s="118"/>
      <c r="V190" s="118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8"/>
      <c r="AI190" s="118"/>
      <c r="AJ190" s="118"/>
      <c r="AK190" s="118"/>
      <c r="AL190" s="12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1:252" ht="15">
      <c r="A191" s="36">
        <v>6</v>
      </c>
      <c r="B191" s="37" t="s">
        <v>183</v>
      </c>
      <c r="C191" s="36"/>
      <c r="D191" s="36"/>
      <c r="E191" s="71"/>
      <c r="F191" s="71"/>
      <c r="G191" s="36"/>
      <c r="H191" s="72"/>
      <c r="I191" s="73"/>
      <c r="J191" s="72">
        <v>22</v>
      </c>
      <c r="K191" s="94"/>
      <c r="L191" s="94"/>
      <c r="M191" s="94"/>
      <c r="N191" s="29"/>
      <c r="O191" s="94"/>
      <c r="P191" s="94"/>
      <c r="Q191" s="46">
        <f>SUM(C191:P191)</f>
        <v>22</v>
      </c>
      <c r="R191" s="47">
        <f>AVERAGE(C191:P191)</f>
        <v>22</v>
      </c>
      <c r="S191" s="48"/>
      <c r="T191" s="118"/>
      <c r="U191" s="118"/>
      <c r="V191" s="118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8"/>
      <c r="AI191" s="118"/>
      <c r="AJ191" s="118"/>
      <c r="AK191" s="118"/>
      <c r="AL191" s="120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1:256" s="49" customFormat="1" ht="15">
      <c r="A192" s="36">
        <v>7</v>
      </c>
      <c r="B192" s="37" t="s">
        <v>184</v>
      </c>
      <c r="C192" s="36"/>
      <c r="D192" s="72"/>
      <c r="E192" s="71"/>
      <c r="F192" s="71"/>
      <c r="G192" s="36"/>
      <c r="H192" s="73"/>
      <c r="I192" s="73"/>
      <c r="J192" s="72">
        <v>5</v>
      </c>
      <c r="K192" s="94"/>
      <c r="L192" s="94"/>
      <c r="M192" s="94">
        <v>3</v>
      </c>
      <c r="N192" s="29"/>
      <c r="O192" s="94"/>
      <c r="P192" s="94"/>
      <c r="Q192" s="46">
        <f>SUM(C192:P192)</f>
        <v>8</v>
      </c>
      <c r="R192" s="47">
        <f>AVERAGE(C192:P192)</f>
        <v>4</v>
      </c>
      <c r="S192" s="48"/>
      <c r="IS192"/>
      <c r="IT192"/>
      <c r="IU192"/>
      <c r="IV192"/>
    </row>
    <row r="193" spans="1:19" ht="15">
      <c r="A193" s="36">
        <v>8</v>
      </c>
      <c r="B193" s="37" t="s">
        <v>185</v>
      </c>
      <c r="C193" s="36"/>
      <c r="D193" s="72"/>
      <c r="E193" s="71"/>
      <c r="F193" s="71"/>
      <c r="G193" s="71"/>
      <c r="H193" s="73"/>
      <c r="I193" s="73"/>
      <c r="J193" s="52">
        <v>15</v>
      </c>
      <c r="K193" s="94"/>
      <c r="L193" s="94"/>
      <c r="M193" s="94">
        <v>22</v>
      </c>
      <c r="N193" s="29"/>
      <c r="O193" s="94">
        <v>13</v>
      </c>
      <c r="P193" s="94">
        <v>16</v>
      </c>
      <c r="Q193" s="46">
        <f>SUM(C193:P193)</f>
        <v>66</v>
      </c>
      <c r="R193" s="47">
        <f>AVERAGE(C193:P193)</f>
        <v>16.5</v>
      </c>
      <c r="S193" s="104"/>
    </row>
    <row r="194" spans="1:19" ht="15">
      <c r="A194" s="36">
        <v>9</v>
      </c>
      <c r="B194" s="37" t="s">
        <v>186</v>
      </c>
      <c r="C194" s="36"/>
      <c r="D194" s="72"/>
      <c r="E194" s="71"/>
      <c r="F194" s="71"/>
      <c r="G194" s="71"/>
      <c r="H194" s="73"/>
      <c r="I194" s="73"/>
      <c r="J194" s="52">
        <v>10</v>
      </c>
      <c r="K194" s="94"/>
      <c r="L194" s="94"/>
      <c r="M194" s="94">
        <v>4</v>
      </c>
      <c r="N194" s="29"/>
      <c r="O194" s="94">
        <v>2</v>
      </c>
      <c r="P194" s="94">
        <v>2</v>
      </c>
      <c r="Q194" s="46">
        <f>SUM(C194:P194)</f>
        <v>18</v>
      </c>
      <c r="R194" s="47">
        <f>AVERAGE(C194:P194)</f>
        <v>4.5</v>
      </c>
      <c r="S194" s="104"/>
    </row>
    <row r="195" spans="1:19" ht="15">
      <c r="A195" s="36">
        <v>10</v>
      </c>
      <c r="B195" s="51" t="s">
        <v>187</v>
      </c>
      <c r="C195" s="36"/>
      <c r="D195" s="72"/>
      <c r="E195" s="71"/>
      <c r="F195" s="71"/>
      <c r="G195" s="71"/>
      <c r="H195" s="73"/>
      <c r="I195" s="73"/>
      <c r="J195" s="52"/>
      <c r="K195" s="94"/>
      <c r="L195" s="94"/>
      <c r="M195" s="94">
        <v>18</v>
      </c>
      <c r="N195" s="29"/>
      <c r="O195" s="94">
        <v>33</v>
      </c>
      <c r="P195" s="94">
        <v>12</v>
      </c>
      <c r="Q195" s="46">
        <f>SUM(C195:P195)</f>
        <v>63</v>
      </c>
      <c r="R195" s="47">
        <f>AVERAGE(C195:P195)</f>
        <v>21</v>
      </c>
      <c r="S195" s="104"/>
    </row>
    <row r="196" spans="1:19" ht="15">
      <c r="A196" s="36">
        <v>11</v>
      </c>
      <c r="B196" s="51" t="s">
        <v>188</v>
      </c>
      <c r="C196" s="36"/>
      <c r="D196" s="72"/>
      <c r="E196" s="71"/>
      <c r="F196" s="71"/>
      <c r="G196" s="71"/>
      <c r="H196" s="73"/>
      <c r="I196" s="73"/>
      <c r="J196" s="52"/>
      <c r="K196" s="94"/>
      <c r="L196" s="94"/>
      <c r="M196" s="94"/>
      <c r="N196" s="29"/>
      <c r="O196" s="94">
        <v>9</v>
      </c>
      <c r="P196" s="94"/>
      <c r="Q196" s="46">
        <f>SUM(C196:P196)</f>
        <v>9</v>
      </c>
      <c r="R196" s="47">
        <f>AVERAGE(C196:P196)</f>
        <v>9</v>
      </c>
      <c r="S196" s="104"/>
    </row>
    <row r="197" spans="1:256" s="28" customFormat="1" ht="25.5">
      <c r="A197" s="94">
        <v>12</v>
      </c>
      <c r="B197" s="122" t="s">
        <v>189</v>
      </c>
      <c r="C197" s="94"/>
      <c r="D197" s="123"/>
      <c r="E197" s="95"/>
      <c r="F197" s="95"/>
      <c r="G197" s="95"/>
      <c r="H197" s="124"/>
      <c r="I197" s="124"/>
      <c r="J197" s="125"/>
      <c r="K197" s="94"/>
      <c r="L197" s="94"/>
      <c r="M197" s="94">
        <v>4</v>
      </c>
      <c r="N197" s="29"/>
      <c r="O197" s="94">
        <v>8</v>
      </c>
      <c r="P197" s="94"/>
      <c r="Q197" s="126">
        <f>SUM(C197:P197)</f>
        <v>12</v>
      </c>
      <c r="R197" s="127">
        <f>AVERAGE(C197:P197)</f>
        <v>6</v>
      </c>
      <c r="S197" s="128"/>
      <c r="IS197" s="129"/>
      <c r="IT197" s="129"/>
      <c r="IU197" s="129"/>
      <c r="IV197" s="129"/>
    </row>
    <row r="198" spans="1:19" ht="15">
      <c r="A198" s="36">
        <v>13</v>
      </c>
      <c r="B198" s="51" t="s">
        <v>190</v>
      </c>
      <c r="C198" s="36"/>
      <c r="D198" s="72"/>
      <c r="E198" s="71"/>
      <c r="F198" s="71"/>
      <c r="G198" s="71"/>
      <c r="H198" s="73"/>
      <c r="I198" s="73"/>
      <c r="J198" s="52">
        <v>5</v>
      </c>
      <c r="K198" s="94"/>
      <c r="L198" s="94"/>
      <c r="M198" s="94">
        <v>13</v>
      </c>
      <c r="N198" s="29"/>
      <c r="O198" s="94">
        <v>5</v>
      </c>
      <c r="P198" s="94">
        <v>7</v>
      </c>
      <c r="Q198" s="46">
        <f>SUM(C198:P198)</f>
        <v>30</v>
      </c>
      <c r="R198" s="47">
        <f>AVERAGE(C198:P198)</f>
        <v>7.5</v>
      </c>
      <c r="S198" s="104"/>
    </row>
    <row r="199" spans="1:19" ht="15">
      <c r="A199" s="36">
        <v>14</v>
      </c>
      <c r="B199" s="51" t="s">
        <v>191</v>
      </c>
      <c r="C199" s="36"/>
      <c r="D199" s="72"/>
      <c r="E199" s="71"/>
      <c r="F199" s="71"/>
      <c r="G199" s="71"/>
      <c r="H199" s="73"/>
      <c r="I199" s="73"/>
      <c r="J199" s="52"/>
      <c r="K199" s="94"/>
      <c r="L199" s="94"/>
      <c r="M199" s="94"/>
      <c r="N199" s="29"/>
      <c r="O199" s="94"/>
      <c r="P199" s="94"/>
      <c r="Q199" s="46">
        <f>SUM(C199:P199)</f>
        <v>0</v>
      </c>
      <c r="R199" s="47"/>
      <c r="S199" s="104"/>
    </row>
    <row r="200" spans="1:256" s="49" customFormat="1" ht="15">
      <c r="A200" s="53"/>
      <c r="B200" s="54" t="s">
        <v>4</v>
      </c>
      <c r="C200" s="56">
        <f>SUM(C186:C199)</f>
        <v>0</v>
      </c>
      <c r="D200" s="56">
        <f>SUM(D186:D199)</f>
        <v>0</v>
      </c>
      <c r="E200" s="56">
        <f>SUM(E186:E199)</f>
        <v>0</v>
      </c>
      <c r="F200" s="56">
        <f>SUM(F186:F199)</f>
        <v>0</v>
      </c>
      <c r="G200" s="121"/>
      <c r="H200" s="56">
        <f>SUM(H186:H199)</f>
        <v>0</v>
      </c>
      <c r="I200" s="56">
        <f>SUM(I186:I199)</f>
        <v>0</v>
      </c>
      <c r="J200" s="56">
        <f>SUM(J186:J199)</f>
        <v>94</v>
      </c>
      <c r="K200" s="56">
        <f>SUM(K186:K199)</f>
        <v>0</v>
      </c>
      <c r="L200" s="56">
        <f>SUM(L186:L199)</f>
        <v>0</v>
      </c>
      <c r="M200" s="56">
        <f>SUM(M186:M199)</f>
        <v>111</v>
      </c>
      <c r="N200" s="56">
        <f>SUM(N186:N199)</f>
        <v>0</v>
      </c>
      <c r="O200" s="56">
        <f>SUM(O186:O199)</f>
        <v>82</v>
      </c>
      <c r="P200" s="56">
        <f>SUM(P186:P199)</f>
        <v>115</v>
      </c>
      <c r="Q200" s="56">
        <f>SUM(C200:P200)</f>
        <v>402</v>
      </c>
      <c r="R200" s="57">
        <f>Q200/4</f>
        <v>100.5</v>
      </c>
      <c r="S200" s="58"/>
      <c r="IS200"/>
      <c r="IT200"/>
      <c r="IU200"/>
      <c r="IV200"/>
    </row>
    <row r="201" spans="1:19" ht="30" customHeight="1">
      <c r="A201" s="25">
        <v>13</v>
      </c>
      <c r="B201" s="26" t="s">
        <v>19</v>
      </c>
      <c r="C201" s="13">
        <v>1</v>
      </c>
      <c r="D201" s="14">
        <v>2</v>
      </c>
      <c r="E201" s="13">
        <v>3</v>
      </c>
      <c r="F201" s="14">
        <v>4</v>
      </c>
      <c r="G201" s="13">
        <v>5</v>
      </c>
      <c r="H201" s="14">
        <v>6</v>
      </c>
      <c r="I201" s="13">
        <v>7</v>
      </c>
      <c r="J201" s="15">
        <v>8</v>
      </c>
      <c r="K201" s="15">
        <v>9</v>
      </c>
      <c r="L201" s="15">
        <v>10</v>
      </c>
      <c r="M201" s="15">
        <v>11</v>
      </c>
      <c r="N201" s="27">
        <v>12</v>
      </c>
      <c r="O201" s="27">
        <v>13</v>
      </c>
      <c r="P201" s="27">
        <v>14</v>
      </c>
      <c r="Q201" s="61" t="s">
        <v>4</v>
      </c>
      <c r="R201" s="13" t="s">
        <v>5</v>
      </c>
      <c r="S201" s="16" t="s">
        <v>6</v>
      </c>
    </row>
    <row r="202" spans="1:19" ht="15">
      <c r="A202" s="63">
        <v>1</v>
      </c>
      <c r="B202" s="64" t="s">
        <v>192</v>
      </c>
      <c r="C202" s="63"/>
      <c r="D202" s="63"/>
      <c r="E202" s="66"/>
      <c r="F202" s="63"/>
      <c r="G202" s="63"/>
      <c r="H202" s="63"/>
      <c r="I202" s="63"/>
      <c r="J202" s="63"/>
      <c r="K202" s="29"/>
      <c r="L202" s="29">
        <v>17</v>
      </c>
      <c r="M202" s="29">
        <v>21</v>
      </c>
      <c r="N202" s="29">
        <v>12</v>
      </c>
      <c r="O202" s="29"/>
      <c r="P202" s="29">
        <v>17</v>
      </c>
      <c r="Q202" s="68">
        <f>SUM(C202:P202)</f>
        <v>67</v>
      </c>
      <c r="R202" s="69">
        <f>AVERAGE(C202:P202)</f>
        <v>16.75</v>
      </c>
      <c r="S202" s="70"/>
    </row>
    <row r="203" spans="1:19" ht="15">
      <c r="A203" s="36">
        <v>2</v>
      </c>
      <c r="B203" s="37" t="s">
        <v>193</v>
      </c>
      <c r="C203" s="44"/>
      <c r="D203" s="36"/>
      <c r="E203" s="71"/>
      <c r="F203" s="36"/>
      <c r="G203" s="36"/>
      <c r="H203" s="36"/>
      <c r="I203" s="36"/>
      <c r="J203" s="36"/>
      <c r="K203" s="94"/>
      <c r="L203" s="94"/>
      <c r="M203" s="94">
        <v>5</v>
      </c>
      <c r="N203" s="94">
        <v>2</v>
      </c>
      <c r="O203" s="29"/>
      <c r="P203" s="94"/>
      <c r="Q203" s="46">
        <f>SUM(C203:P203)</f>
        <v>7</v>
      </c>
      <c r="R203" s="47">
        <f>AVERAGE(C203:P203)</f>
        <v>3.5</v>
      </c>
      <c r="S203" s="48"/>
    </row>
    <row r="204" spans="1:19" ht="15">
      <c r="A204" s="36">
        <v>3</v>
      </c>
      <c r="B204" s="37" t="s">
        <v>194</v>
      </c>
      <c r="C204" s="36"/>
      <c r="D204" s="36"/>
      <c r="E204" s="71"/>
      <c r="F204" s="36"/>
      <c r="G204" s="36"/>
      <c r="H204" s="36"/>
      <c r="I204" s="36"/>
      <c r="J204" s="36"/>
      <c r="K204" s="94"/>
      <c r="L204" s="94">
        <v>8</v>
      </c>
      <c r="M204" s="94">
        <v>7</v>
      </c>
      <c r="N204" s="94">
        <v>14</v>
      </c>
      <c r="O204" s="29"/>
      <c r="P204" s="94"/>
      <c r="Q204" s="46">
        <f>SUM(C204:P204)</f>
        <v>29</v>
      </c>
      <c r="R204" s="47">
        <f>AVERAGE(C204:P204)</f>
        <v>9.666666666666666</v>
      </c>
      <c r="S204" s="48"/>
    </row>
    <row r="205" spans="1:19" ht="15">
      <c r="A205" s="36">
        <v>4</v>
      </c>
      <c r="B205" s="37" t="s">
        <v>195</v>
      </c>
      <c r="C205" s="36"/>
      <c r="D205" s="36"/>
      <c r="E205" s="71"/>
      <c r="F205" s="36"/>
      <c r="G205" s="36"/>
      <c r="H205" s="36"/>
      <c r="I205" s="36"/>
      <c r="J205" s="36"/>
      <c r="K205" s="94"/>
      <c r="L205" s="94"/>
      <c r="M205" s="94"/>
      <c r="N205" s="94"/>
      <c r="O205" s="29"/>
      <c r="P205" s="94"/>
      <c r="Q205" s="46">
        <f>SUM(C205:P205)</f>
        <v>0</v>
      </c>
      <c r="R205" s="47"/>
      <c r="S205" s="48"/>
    </row>
    <row r="206" spans="1:19" ht="15">
      <c r="A206" s="36">
        <v>5</v>
      </c>
      <c r="B206" s="37" t="s">
        <v>196</v>
      </c>
      <c r="C206" s="36"/>
      <c r="D206" s="36"/>
      <c r="E206" s="71"/>
      <c r="F206" s="36"/>
      <c r="G206" s="36"/>
      <c r="H206" s="36"/>
      <c r="I206" s="36"/>
      <c r="J206" s="36"/>
      <c r="K206" s="94"/>
      <c r="L206" s="94">
        <v>22</v>
      </c>
      <c r="M206" s="94">
        <v>16</v>
      </c>
      <c r="N206" s="94">
        <v>4</v>
      </c>
      <c r="O206" s="29"/>
      <c r="P206" s="94">
        <v>17</v>
      </c>
      <c r="Q206" s="46">
        <f>SUM(C206:P206)</f>
        <v>59</v>
      </c>
      <c r="R206" s="47">
        <f>AVERAGE(C206:P206)</f>
        <v>14.75</v>
      </c>
      <c r="S206" s="48"/>
    </row>
    <row r="207" spans="1:19" ht="15">
      <c r="A207" s="36">
        <v>6</v>
      </c>
      <c r="B207" s="37" t="s">
        <v>197</v>
      </c>
      <c r="C207" s="36"/>
      <c r="D207" s="36"/>
      <c r="E207" s="71"/>
      <c r="F207" s="71"/>
      <c r="G207" s="36"/>
      <c r="H207" s="72"/>
      <c r="I207" s="73"/>
      <c r="J207" s="72"/>
      <c r="K207" s="94"/>
      <c r="L207" s="94"/>
      <c r="M207" s="94"/>
      <c r="N207" s="94"/>
      <c r="O207" s="29"/>
      <c r="P207" s="94"/>
      <c r="Q207" s="46">
        <f>SUM(C207:P207)</f>
        <v>0</v>
      </c>
      <c r="R207" s="47"/>
      <c r="S207" s="48"/>
    </row>
    <row r="208" spans="1:19" ht="15">
      <c r="A208" s="36">
        <v>7</v>
      </c>
      <c r="B208" s="37" t="s">
        <v>198</v>
      </c>
      <c r="C208" s="36"/>
      <c r="D208" s="72"/>
      <c r="E208" s="71"/>
      <c r="F208" s="71"/>
      <c r="G208" s="36"/>
      <c r="H208" s="73"/>
      <c r="I208" s="73"/>
      <c r="J208" s="72"/>
      <c r="K208" s="94"/>
      <c r="L208" s="94"/>
      <c r="M208" s="94"/>
      <c r="N208" s="94">
        <v>2</v>
      </c>
      <c r="O208" s="29"/>
      <c r="P208" s="94"/>
      <c r="Q208" s="46">
        <f>SUM(C208:P208)</f>
        <v>2</v>
      </c>
      <c r="R208" s="47">
        <f>AVERAGE(C208:P208)</f>
        <v>2</v>
      </c>
      <c r="S208" s="48"/>
    </row>
    <row r="209" spans="1:19" ht="15">
      <c r="A209" s="36">
        <v>8</v>
      </c>
      <c r="B209" s="37" t="s">
        <v>199</v>
      </c>
      <c r="C209" s="36"/>
      <c r="D209" s="72"/>
      <c r="E209" s="71"/>
      <c r="F209" s="71"/>
      <c r="G209" s="71"/>
      <c r="H209" s="73"/>
      <c r="I209" s="73"/>
      <c r="J209" s="52"/>
      <c r="K209" s="94"/>
      <c r="L209" s="94">
        <v>24</v>
      </c>
      <c r="M209" s="94">
        <v>16</v>
      </c>
      <c r="N209" s="94">
        <v>5</v>
      </c>
      <c r="O209" s="29"/>
      <c r="P209" s="94">
        <v>18</v>
      </c>
      <c r="Q209" s="46">
        <f>SUM(C209:P209)</f>
        <v>63</v>
      </c>
      <c r="R209" s="47">
        <f>AVERAGE(C209:P209)</f>
        <v>15.75</v>
      </c>
      <c r="S209" s="104"/>
    </row>
    <row r="210" spans="1:19" ht="15">
      <c r="A210" s="36">
        <v>9</v>
      </c>
      <c r="B210" s="37" t="s">
        <v>200</v>
      </c>
      <c r="C210" s="36"/>
      <c r="D210" s="72"/>
      <c r="E210" s="71"/>
      <c r="F210" s="71"/>
      <c r="G210" s="71"/>
      <c r="H210" s="73"/>
      <c r="I210" s="73"/>
      <c r="J210" s="52"/>
      <c r="K210" s="94"/>
      <c r="L210" s="94">
        <v>2</v>
      </c>
      <c r="M210" s="94">
        <v>3</v>
      </c>
      <c r="N210" s="94">
        <v>2</v>
      </c>
      <c r="O210" s="29"/>
      <c r="P210" s="94"/>
      <c r="Q210" s="46">
        <f>SUM(C210:P210)</f>
        <v>7</v>
      </c>
      <c r="R210" s="47">
        <f>AVERAGE(C210:P210)</f>
        <v>2.3333333333333335</v>
      </c>
      <c r="S210" s="104"/>
    </row>
    <row r="211" spans="1:19" ht="15">
      <c r="A211" s="36">
        <v>10</v>
      </c>
      <c r="B211" s="51" t="s">
        <v>201</v>
      </c>
      <c r="C211" s="36"/>
      <c r="D211" s="72"/>
      <c r="E211" s="71"/>
      <c r="F211" s="71"/>
      <c r="G211" s="71"/>
      <c r="H211" s="73"/>
      <c r="I211" s="73"/>
      <c r="J211" s="52"/>
      <c r="K211" s="94"/>
      <c r="L211" s="94"/>
      <c r="M211" s="94"/>
      <c r="N211" s="94"/>
      <c r="O211" s="29"/>
      <c r="P211" s="94"/>
      <c r="Q211" s="46">
        <f>SUM(C211:P211)</f>
        <v>0</v>
      </c>
      <c r="R211" s="47"/>
      <c r="S211" s="104"/>
    </row>
    <row r="212" spans="1:19" ht="15">
      <c r="A212" s="36">
        <v>11</v>
      </c>
      <c r="B212" s="51" t="s">
        <v>202</v>
      </c>
      <c r="C212" s="36"/>
      <c r="D212" s="72"/>
      <c r="E212" s="71"/>
      <c r="F212" s="71"/>
      <c r="G212" s="71"/>
      <c r="H212" s="73"/>
      <c r="I212" s="73"/>
      <c r="J212" s="52"/>
      <c r="K212" s="94"/>
      <c r="L212" s="94"/>
      <c r="M212" s="94"/>
      <c r="N212" s="94"/>
      <c r="O212" s="29"/>
      <c r="P212" s="94"/>
      <c r="Q212" s="46">
        <f>SUM(C212:P212)</f>
        <v>0</v>
      </c>
      <c r="R212" s="47"/>
      <c r="S212" s="104"/>
    </row>
    <row r="213" spans="1:19" ht="15">
      <c r="A213" s="36">
        <v>12</v>
      </c>
      <c r="B213" s="51" t="s">
        <v>203</v>
      </c>
      <c r="C213" s="36"/>
      <c r="D213" s="72"/>
      <c r="E213" s="71"/>
      <c r="F213" s="71"/>
      <c r="G213" s="71"/>
      <c r="H213" s="73"/>
      <c r="I213" s="73"/>
      <c r="J213" s="52"/>
      <c r="K213" s="94"/>
      <c r="L213" s="94"/>
      <c r="M213" s="94"/>
      <c r="N213" s="94">
        <v>11</v>
      </c>
      <c r="O213" s="29"/>
      <c r="P213" s="94">
        <v>20</v>
      </c>
      <c r="Q213" s="46">
        <f>SUM(C213:P213)</f>
        <v>31</v>
      </c>
      <c r="R213" s="47">
        <f>AVERAGE(C213:P213)</f>
        <v>15.5</v>
      </c>
      <c r="S213" s="104"/>
    </row>
    <row r="214" spans="1:19" ht="15">
      <c r="A214" s="36">
        <v>13</v>
      </c>
      <c r="B214" s="51" t="s">
        <v>204</v>
      </c>
      <c r="C214" s="36"/>
      <c r="D214" s="72"/>
      <c r="E214" s="71"/>
      <c r="F214" s="71"/>
      <c r="G214" s="71"/>
      <c r="H214" s="73"/>
      <c r="I214" s="73"/>
      <c r="J214" s="52"/>
      <c r="K214" s="94"/>
      <c r="L214" s="94"/>
      <c r="M214" s="94"/>
      <c r="N214" s="94"/>
      <c r="O214" s="29"/>
      <c r="P214" s="94"/>
      <c r="Q214" s="46">
        <f>SUM(C214:P214)</f>
        <v>0</v>
      </c>
      <c r="R214" s="47"/>
      <c r="S214" s="104"/>
    </row>
    <row r="215" spans="1:19" ht="15">
      <c r="A215" s="36">
        <v>14</v>
      </c>
      <c r="B215" s="51" t="s">
        <v>205</v>
      </c>
      <c r="C215" s="36"/>
      <c r="D215" s="72"/>
      <c r="E215" s="71"/>
      <c r="F215" s="71"/>
      <c r="G215" s="71"/>
      <c r="H215" s="73"/>
      <c r="I215" s="73"/>
      <c r="J215" s="52"/>
      <c r="K215" s="94"/>
      <c r="L215" s="94">
        <v>8</v>
      </c>
      <c r="M215" s="94">
        <v>8</v>
      </c>
      <c r="N215" s="94">
        <v>4</v>
      </c>
      <c r="O215" s="29"/>
      <c r="P215" s="94">
        <v>15</v>
      </c>
      <c r="Q215" s="46">
        <f>SUM(C215:P215)</f>
        <v>35</v>
      </c>
      <c r="R215" s="47">
        <f>AVERAGE(C215:P215)</f>
        <v>8.75</v>
      </c>
      <c r="S215" s="104"/>
    </row>
    <row r="216" spans="1:19" ht="15">
      <c r="A216" s="36">
        <v>15</v>
      </c>
      <c r="B216" s="51" t="s">
        <v>206</v>
      </c>
      <c r="C216" s="36"/>
      <c r="D216" s="72"/>
      <c r="E216" s="71"/>
      <c r="F216" s="71"/>
      <c r="G216" s="71"/>
      <c r="H216" s="73"/>
      <c r="I216" s="73"/>
      <c r="J216" s="52"/>
      <c r="K216" s="94"/>
      <c r="L216" s="94"/>
      <c r="M216" s="94"/>
      <c r="N216" s="94"/>
      <c r="O216" s="29"/>
      <c r="P216" s="94"/>
      <c r="Q216" s="46">
        <f>SUM(C216:P216)</f>
        <v>0</v>
      </c>
      <c r="R216" s="47"/>
      <c r="S216" s="104"/>
    </row>
    <row r="217" spans="1:19" ht="15">
      <c r="A217" s="53"/>
      <c r="B217" s="54" t="s">
        <v>4</v>
      </c>
      <c r="C217" s="56">
        <f>SUM(C202:C216)</f>
        <v>0</v>
      </c>
      <c r="D217" s="56">
        <f>SUM(D202:D216)</f>
        <v>0</v>
      </c>
      <c r="E217" s="56">
        <f>SUM(E202:E216)</f>
        <v>0</v>
      </c>
      <c r="F217" s="56">
        <f>SUM(F202:F216)</f>
        <v>0</v>
      </c>
      <c r="G217" s="56">
        <f>SUM(G202:G216)</f>
        <v>0</v>
      </c>
      <c r="H217" s="56">
        <f>SUM(H202:H216)</f>
        <v>0</v>
      </c>
      <c r="I217" s="56">
        <f>SUM(I202:I216)</f>
        <v>0</v>
      </c>
      <c r="J217" s="56">
        <f>SUM(J202:J216)</f>
        <v>0</v>
      </c>
      <c r="K217" s="56">
        <f>SUM(K202:K216)</f>
        <v>0</v>
      </c>
      <c r="L217" s="56">
        <f>SUM(L202:L216)</f>
        <v>81</v>
      </c>
      <c r="M217" s="56">
        <f>SUM(M202:M216)</f>
        <v>76</v>
      </c>
      <c r="N217" s="56">
        <f>SUM(N202:N216)</f>
        <v>56</v>
      </c>
      <c r="O217" s="56">
        <f>SUM(O202:O216)</f>
        <v>0</v>
      </c>
      <c r="P217" s="56">
        <f>SUM(P202:P216)</f>
        <v>87</v>
      </c>
      <c r="Q217" s="56">
        <f>SUM(C217:P217)</f>
        <v>300</v>
      </c>
      <c r="R217" s="57">
        <f>Q217/4</f>
        <v>75</v>
      </c>
      <c r="S217" s="58"/>
    </row>
    <row r="218" spans="1:19" ht="29.25" customHeight="1">
      <c r="A218" s="25">
        <v>14</v>
      </c>
      <c r="B218" s="26" t="s">
        <v>20</v>
      </c>
      <c r="C218" s="13">
        <v>1</v>
      </c>
      <c r="D218" s="14">
        <v>2</v>
      </c>
      <c r="E218" s="13">
        <v>3</v>
      </c>
      <c r="F218" s="14">
        <v>4</v>
      </c>
      <c r="G218" s="13">
        <v>5</v>
      </c>
      <c r="H218" s="14">
        <v>6</v>
      </c>
      <c r="I218" s="13">
        <v>7</v>
      </c>
      <c r="J218" s="15">
        <v>8</v>
      </c>
      <c r="K218" s="15">
        <v>9</v>
      </c>
      <c r="L218" s="15">
        <v>10</v>
      </c>
      <c r="M218" s="15">
        <v>11</v>
      </c>
      <c r="N218" s="27">
        <v>12</v>
      </c>
      <c r="O218" s="27">
        <v>13</v>
      </c>
      <c r="P218" s="27">
        <v>14</v>
      </c>
      <c r="Q218" s="61" t="s">
        <v>4</v>
      </c>
      <c r="R218" s="13" t="s">
        <v>5</v>
      </c>
      <c r="S218" s="16" t="s">
        <v>6</v>
      </c>
    </row>
    <row r="219" spans="1:19" ht="15">
      <c r="A219" s="63">
        <v>1</v>
      </c>
      <c r="B219" s="64" t="s">
        <v>207</v>
      </c>
      <c r="C219" s="63"/>
      <c r="D219" s="63"/>
      <c r="E219" s="66"/>
      <c r="F219" s="63"/>
      <c r="G219" s="63"/>
      <c r="H219" s="63"/>
      <c r="I219" s="63"/>
      <c r="J219" s="63"/>
      <c r="K219" s="29"/>
      <c r="L219" s="29">
        <v>17</v>
      </c>
      <c r="M219" s="29"/>
      <c r="N219" s="29"/>
      <c r="O219" s="29">
        <v>7</v>
      </c>
      <c r="P219" s="29"/>
      <c r="Q219" s="68">
        <f>SUM(C219:P219)</f>
        <v>24</v>
      </c>
      <c r="R219" s="69">
        <f>AVERAGE(C219:O219)</f>
        <v>12</v>
      </c>
      <c r="S219" s="70"/>
    </row>
    <row r="220" spans="1:19" ht="15">
      <c r="A220" s="36">
        <v>2</v>
      </c>
      <c r="B220" s="37" t="s">
        <v>208</v>
      </c>
      <c r="C220" s="44"/>
      <c r="D220" s="36"/>
      <c r="E220" s="71"/>
      <c r="F220" s="36"/>
      <c r="G220" s="36"/>
      <c r="H220" s="36"/>
      <c r="I220" s="36"/>
      <c r="J220" s="36"/>
      <c r="K220" s="94"/>
      <c r="L220" s="94">
        <v>7</v>
      </c>
      <c r="M220" s="94">
        <v>26</v>
      </c>
      <c r="N220" s="94">
        <v>27</v>
      </c>
      <c r="O220" s="94">
        <v>29</v>
      </c>
      <c r="P220" s="29"/>
      <c r="Q220" s="46">
        <f>SUM(C220:P220)</f>
        <v>89</v>
      </c>
      <c r="R220" s="47">
        <f>AVERAGE(C220:O220)</f>
        <v>22.25</v>
      </c>
      <c r="S220" s="48"/>
    </row>
    <row r="221" spans="1:19" ht="15">
      <c r="A221" s="36">
        <v>3</v>
      </c>
      <c r="B221" s="37" t="s">
        <v>209</v>
      </c>
      <c r="C221" s="36"/>
      <c r="D221" s="36"/>
      <c r="E221" s="71"/>
      <c r="F221" s="36"/>
      <c r="G221" s="36"/>
      <c r="H221" s="36"/>
      <c r="I221" s="36"/>
      <c r="J221" s="36"/>
      <c r="K221" s="94"/>
      <c r="L221" s="94"/>
      <c r="M221" s="94"/>
      <c r="N221" s="94"/>
      <c r="O221" s="94"/>
      <c r="P221" s="29"/>
      <c r="Q221" s="46">
        <f>SUM(C221:P221)</f>
        <v>0</v>
      </c>
      <c r="R221" s="47"/>
      <c r="S221" s="48"/>
    </row>
    <row r="222" spans="1:19" ht="15">
      <c r="A222" s="36">
        <v>4</v>
      </c>
      <c r="B222" s="37" t="s">
        <v>210</v>
      </c>
      <c r="C222" s="36"/>
      <c r="D222" s="36"/>
      <c r="E222" s="71"/>
      <c r="F222" s="36"/>
      <c r="G222" s="36"/>
      <c r="H222" s="36"/>
      <c r="I222" s="36"/>
      <c r="J222" s="36"/>
      <c r="K222" s="94"/>
      <c r="L222" s="94">
        <v>2</v>
      </c>
      <c r="M222" s="94"/>
      <c r="N222" s="94"/>
      <c r="O222" s="94"/>
      <c r="P222" s="29"/>
      <c r="Q222" s="46">
        <f>SUM(C222:P222)</f>
        <v>2</v>
      </c>
      <c r="R222" s="47">
        <f>AVERAGE(C222:O222)</f>
        <v>2</v>
      </c>
      <c r="S222" s="48"/>
    </row>
    <row r="223" spans="1:19" ht="15">
      <c r="A223" s="36">
        <v>5</v>
      </c>
      <c r="B223" s="37" t="s">
        <v>211</v>
      </c>
      <c r="C223" s="36"/>
      <c r="D223" s="36"/>
      <c r="E223" s="71"/>
      <c r="F223" s="36"/>
      <c r="G223" s="36"/>
      <c r="H223" s="36"/>
      <c r="I223" s="36"/>
      <c r="J223" s="36"/>
      <c r="K223" s="94"/>
      <c r="L223" s="94">
        <v>2</v>
      </c>
      <c r="M223" s="94">
        <v>10</v>
      </c>
      <c r="N223" s="94">
        <v>2</v>
      </c>
      <c r="O223" s="94">
        <v>7</v>
      </c>
      <c r="P223" s="29"/>
      <c r="Q223" s="46">
        <f>SUM(C223:P223)</f>
        <v>21</v>
      </c>
      <c r="R223" s="47">
        <f>AVERAGE(C223:O223)</f>
        <v>5.25</v>
      </c>
      <c r="S223" s="48"/>
    </row>
    <row r="224" spans="1:19" ht="15">
      <c r="A224" s="36">
        <v>6</v>
      </c>
      <c r="B224" s="37" t="s">
        <v>212</v>
      </c>
      <c r="C224" s="36"/>
      <c r="D224" s="36"/>
      <c r="E224" s="71"/>
      <c r="F224" s="71"/>
      <c r="G224" s="36"/>
      <c r="H224" s="72"/>
      <c r="I224" s="73"/>
      <c r="J224" s="72"/>
      <c r="K224" s="94"/>
      <c r="L224" s="94">
        <v>2</v>
      </c>
      <c r="M224" s="94">
        <v>2</v>
      </c>
      <c r="N224" s="94">
        <v>4</v>
      </c>
      <c r="O224" s="94"/>
      <c r="P224" s="29"/>
      <c r="Q224" s="46">
        <f>SUM(C224:P224)</f>
        <v>8</v>
      </c>
      <c r="R224" s="47">
        <f>AVERAGE(C224:O224)</f>
        <v>2.6666666666666665</v>
      </c>
      <c r="S224" s="48"/>
    </row>
    <row r="225" spans="1:19" ht="15">
      <c r="A225" s="36">
        <v>7</v>
      </c>
      <c r="B225" s="37" t="s">
        <v>213</v>
      </c>
      <c r="C225" s="36"/>
      <c r="D225" s="72"/>
      <c r="E225" s="71"/>
      <c r="F225" s="71"/>
      <c r="G225" s="36"/>
      <c r="H225" s="73"/>
      <c r="I225" s="73"/>
      <c r="J225" s="72"/>
      <c r="K225" s="94"/>
      <c r="L225" s="94">
        <v>17</v>
      </c>
      <c r="M225" s="94">
        <v>14</v>
      </c>
      <c r="N225" s="94">
        <v>29</v>
      </c>
      <c r="O225" s="94">
        <v>18</v>
      </c>
      <c r="P225" s="29"/>
      <c r="Q225" s="46">
        <f>SUM(C225:P225)</f>
        <v>78</v>
      </c>
      <c r="R225" s="47">
        <f>AVERAGE(C225:O225)</f>
        <v>19.5</v>
      </c>
      <c r="S225" s="48"/>
    </row>
    <row r="226" spans="1:19" ht="15">
      <c r="A226" s="36">
        <v>8</v>
      </c>
      <c r="B226" s="37" t="s">
        <v>214</v>
      </c>
      <c r="C226" s="36"/>
      <c r="D226" s="72"/>
      <c r="E226" s="71"/>
      <c r="F226" s="71"/>
      <c r="G226" s="71"/>
      <c r="H226" s="73"/>
      <c r="I226" s="73"/>
      <c r="J226" s="52"/>
      <c r="K226" s="94"/>
      <c r="L226" s="94">
        <v>16</v>
      </c>
      <c r="M226" s="94">
        <v>4</v>
      </c>
      <c r="N226" s="94">
        <v>7</v>
      </c>
      <c r="O226" s="94">
        <v>2</v>
      </c>
      <c r="P226" s="29"/>
      <c r="Q226" s="46">
        <f>SUM(C226:P226)</f>
        <v>29</v>
      </c>
      <c r="R226" s="47">
        <f>AVERAGE(C226:O226)</f>
        <v>7.25</v>
      </c>
      <c r="S226" s="104"/>
    </row>
    <row r="227" spans="1:19" ht="15">
      <c r="A227" s="36">
        <v>9</v>
      </c>
      <c r="B227" s="37" t="s">
        <v>215</v>
      </c>
      <c r="C227" s="36"/>
      <c r="D227" s="72"/>
      <c r="E227" s="71"/>
      <c r="F227" s="71"/>
      <c r="G227" s="71"/>
      <c r="H227" s="73"/>
      <c r="I227" s="73"/>
      <c r="J227" s="52"/>
      <c r="K227" s="94"/>
      <c r="L227" s="94">
        <v>6</v>
      </c>
      <c r="M227" s="94"/>
      <c r="N227" s="94"/>
      <c r="O227" s="94"/>
      <c r="P227" s="29"/>
      <c r="Q227" s="46">
        <f>SUM(C227:P227)</f>
        <v>6</v>
      </c>
      <c r="R227" s="47">
        <f>AVERAGE(C227:O227)</f>
        <v>6</v>
      </c>
      <c r="S227" s="104"/>
    </row>
    <row r="228" spans="1:19" ht="15">
      <c r="A228" s="36">
        <v>10</v>
      </c>
      <c r="B228" s="51" t="s">
        <v>216</v>
      </c>
      <c r="C228" s="36"/>
      <c r="D228" s="72"/>
      <c r="E228" s="71"/>
      <c r="F228" s="71"/>
      <c r="G228" s="71"/>
      <c r="H228" s="73"/>
      <c r="I228" s="73"/>
      <c r="J228" s="52"/>
      <c r="K228" s="94"/>
      <c r="L228" s="94"/>
      <c r="M228" s="94"/>
      <c r="N228" s="94"/>
      <c r="O228" s="94"/>
      <c r="P228" s="29"/>
      <c r="Q228" s="46">
        <f>SUM(C228:P228)</f>
        <v>0</v>
      </c>
      <c r="R228" s="47"/>
      <c r="S228" s="104"/>
    </row>
    <row r="229" spans="1:19" ht="15">
      <c r="A229" s="36">
        <v>11</v>
      </c>
      <c r="B229" s="51" t="s">
        <v>217</v>
      </c>
      <c r="C229" s="36"/>
      <c r="D229" s="72"/>
      <c r="E229" s="71"/>
      <c r="F229" s="71"/>
      <c r="G229" s="71"/>
      <c r="H229" s="73"/>
      <c r="I229" s="73"/>
      <c r="J229" s="52"/>
      <c r="K229" s="94"/>
      <c r="L229" s="94"/>
      <c r="M229" s="94">
        <v>34</v>
      </c>
      <c r="N229" s="94">
        <v>22</v>
      </c>
      <c r="O229" s="94">
        <v>19</v>
      </c>
      <c r="P229" s="29"/>
      <c r="Q229" s="46">
        <f>SUM(C229:P229)</f>
        <v>75</v>
      </c>
      <c r="R229" s="47">
        <f>AVERAGE(C229:O229)</f>
        <v>25</v>
      </c>
      <c r="S229" s="104"/>
    </row>
    <row r="230" spans="1:19" ht="15">
      <c r="A230" s="53"/>
      <c r="B230" s="54" t="s">
        <v>4</v>
      </c>
      <c r="C230" s="56">
        <f>SUM(C219:C229)</f>
        <v>0</v>
      </c>
      <c r="D230" s="56">
        <f>SUM(D219:D229)</f>
        <v>0</v>
      </c>
      <c r="E230" s="56">
        <f>SUM(E219:E229)</f>
        <v>0</v>
      </c>
      <c r="F230" s="56">
        <f>SUM(F219:F229)</f>
        <v>0</v>
      </c>
      <c r="G230" s="56">
        <f>SUM(G219:G229)</f>
        <v>0</v>
      </c>
      <c r="H230" s="56">
        <f>SUM(H219:H229)</f>
        <v>0</v>
      </c>
      <c r="I230" s="56">
        <f>SUM(I219:I229)</f>
        <v>0</v>
      </c>
      <c r="J230" s="56">
        <f>SUM(J219:J229)</f>
        <v>0</v>
      </c>
      <c r="K230" s="56">
        <v>84</v>
      </c>
      <c r="L230" s="56">
        <f>SUM(L219:L229)</f>
        <v>69</v>
      </c>
      <c r="M230" s="56">
        <f>SUM(M219:M229)</f>
        <v>90</v>
      </c>
      <c r="N230" s="56">
        <f>SUM(N219:N229)</f>
        <v>91</v>
      </c>
      <c r="O230" s="56">
        <f>SUM(O219:O229)</f>
        <v>82</v>
      </c>
      <c r="P230" s="56">
        <f>SUM(P219:P229)</f>
        <v>0</v>
      </c>
      <c r="Q230" s="56">
        <f>SUM(C230:P230)</f>
        <v>416</v>
      </c>
      <c r="R230" s="57">
        <f>Q230/5</f>
        <v>83.2</v>
      </c>
      <c r="S230" s="58"/>
    </row>
    <row r="233" spans="1:252" ht="15">
      <c r="A233" s="119" t="s">
        <v>218</v>
      </c>
      <c r="B233" s="118"/>
      <c r="C233" s="118"/>
      <c r="D233" s="118"/>
      <c r="E233" s="118"/>
      <c r="F233" s="118"/>
      <c r="G233" s="118"/>
      <c r="H233" s="118"/>
      <c r="I233" s="118"/>
      <c r="J233" s="119" t="s">
        <v>219</v>
      </c>
      <c r="K233" s="119"/>
      <c r="L233" s="119"/>
      <c r="M233" s="119"/>
      <c r="N233" s="119"/>
      <c r="O233" s="118"/>
      <c r="P233" s="118"/>
      <c r="Q233" s="118"/>
      <c r="S233" s="118"/>
      <c r="T233" s="130"/>
      <c r="U233" s="118"/>
      <c r="V233" s="118"/>
      <c r="W233" s="118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8"/>
      <c r="AJ233" s="118"/>
      <c r="AK233" s="118"/>
      <c r="AL233" s="118"/>
      <c r="AM233" s="120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</sheetData>
  <mergeCells count="21">
    <mergeCell ref="A5:S5"/>
    <mergeCell ref="A6:S6"/>
    <mergeCell ref="A8:A9"/>
    <mergeCell ref="B8:B9"/>
    <mergeCell ref="Q8:Q10"/>
    <mergeCell ref="R8:R10"/>
    <mergeCell ref="S8:S10"/>
    <mergeCell ref="C11:C22"/>
    <mergeCell ref="D25:D39"/>
    <mergeCell ref="E42:E54"/>
    <mergeCell ref="F57:F70"/>
    <mergeCell ref="G73:G83"/>
    <mergeCell ref="H86:H99"/>
    <mergeCell ref="I102:I115"/>
    <mergeCell ref="J118:J131"/>
    <mergeCell ref="K134:K149"/>
    <mergeCell ref="L152:L166"/>
    <mergeCell ref="M169:M183"/>
    <mergeCell ref="N186:N199"/>
    <mergeCell ref="O202:O216"/>
    <mergeCell ref="P219:P229"/>
  </mergeCells>
  <printOptions/>
  <pageMargins left="0.5944444444444444" right="0.5944444444444444" top="0.15972222222222224" bottom="0.15972222222222224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Arnas</cp:lastModifiedBy>
  <cp:lastPrinted>2009-02-20T12:09:22Z</cp:lastPrinted>
  <dcterms:created xsi:type="dcterms:W3CDTF">2002-01-14T11:41:05Z</dcterms:created>
  <dcterms:modified xsi:type="dcterms:W3CDTF">2009-02-25T20:54:12Z</dcterms:modified>
  <cp:category/>
  <cp:version/>
  <cp:contentType/>
  <cp:contentStatus/>
  <cp:revision>1</cp:revision>
</cp:coreProperties>
</file>